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sharedStrings.xml" ContentType="application/vnd.openxmlformats-officedocument.spreadsheetml.sharedStrings+xml"/>
  <Override PartName="/xl/media/image1.png" ContentType="image/png"/>
  <Override PartName="/xl/comments1.xml" ContentType="application/vnd.openxmlformats-officedocument.spreadsheetml.comments+xml"/>
  <Override PartName="/xl/drawings/vmlDrawing1.vml" ContentType="application/vnd.openxmlformats-officedocument.vmlDrawi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PCA 2025" sheetId="1" state="visible" r:id="rId2"/>
    <sheet name="PCA - SAÚDE 2025" sheetId="2" state="visible" r:id="rId3"/>
  </sheets>
  <definedNames>
    <definedName function="false" hidden="false" name="Cliqueaqui" vbProcedure="false">'pca 2024' #REF!</definedName>
    <definedName function="false" hidden="false" name="Google_Sheet_Link_226739354" vbProcedure="false">Cliqueaqui</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D298" authorId="0">
      <text>
        <r>
          <rPr>
            <sz val="10"/>
            <color rgb="FF000000"/>
            <rFont val="Arial"/>
            <family val="0"/>
            <charset val="1"/>
          </rPr>
          <t xml:space="preserve">Solicitação de novo item a ata do TCE
======</t>
        </r>
      </text>
    </comment>
    <comment ref="D299" authorId="0">
      <text>
        <r>
          <rPr>
            <sz val="10"/>
            <color rgb="FF000000"/>
            <rFont val="Arial"/>
            <family val="0"/>
            <charset val="1"/>
          </rPr>
          <t xml:space="preserve">Solicitação de novo item a ata do TCE
======</t>
        </r>
      </text>
    </comment>
    <comment ref="L108" authorId="0">
      <text>
        <r>
          <rPr>
            <sz val="10"/>
            <color rgb="FF000000"/>
            <rFont val="Arial"/>
            <family val="0"/>
            <charset val="1"/>
          </rPr>
          <t xml:space="preserve">O contrato atual vence em maio de 2023
======</t>
        </r>
      </text>
    </comment>
    <comment ref="L138" authorId="0">
      <text>
        <r>
          <rPr>
            <sz val="10"/>
            <color rgb="FF000000"/>
            <rFont val="Arial"/>
            <family val="0"/>
            <charset val="1"/>
          </rPr>
          <t xml:space="preserve">Licença para 3 anos de serviço, pago  por completo em 2023
======</t>
        </r>
      </text>
    </comment>
    <comment ref="L261" authorId="0">
      <text>
        <r>
          <rPr>
            <sz val="10"/>
            <color rgb="FF000000"/>
            <rFont val="Arial"/>
            <family val="0"/>
            <charset val="1"/>
          </rPr>
          <t xml:space="preserve">O contrato atual vence em maio de 2023
======</t>
        </r>
      </text>
    </comment>
    <comment ref="L288" authorId="0">
      <text>
        <r>
          <rPr>
            <sz val="10"/>
            <color rgb="FF000000"/>
            <rFont val="Arial"/>
            <family val="0"/>
            <charset val="1"/>
          </rPr>
          <t xml:space="preserve">Licença para 3 anos de serviço, pago  por completo em 2023
======</t>
        </r>
      </text>
    </comment>
    <comment ref="L289" authorId="0">
      <text>
        <r>
          <rPr>
            <sz val="10"/>
            <color rgb="FF000000"/>
            <rFont val="Arial"/>
            <family val="0"/>
            <charset val="1"/>
          </rPr>
          <t xml:space="preserve">Licença para 3 anos de serviço, pago  por completo em 2023
======</t>
        </r>
      </text>
    </comment>
  </commentList>
</comments>
</file>

<file path=xl/sharedStrings.xml><?xml version="1.0" encoding="utf-8"?>
<sst xmlns="http://schemas.openxmlformats.org/spreadsheetml/2006/main" count="9976" uniqueCount="3933">
  <si>
    <t xml:space="preserve">Atividade (16)</t>
  </si>
  <si>
    <t xml:space="preserve">Insumo (17)</t>
  </si>
  <si>
    <t xml:space="preserve">Natureza da Despesa (18)  </t>
  </si>
  <si>
    <t xml:space="preserve">Ordem (1)</t>
  </si>
  <si>
    <t xml:space="preserve">Ano de Execução do PCA (2)</t>
  </si>
  <si>
    <t xml:space="preserve">Secretaria / Departamento (3)</t>
  </si>
  <si>
    <t xml:space="preserve">Preencher caso seja nova contratação (5.1)</t>
  </si>
  <si>
    <t xml:space="preserve">Preencher caso seja renovação de contrato vigente (5.2)</t>
  </si>
  <si>
    <t xml:space="preserve">Grau de prioridade (6)</t>
  </si>
  <si>
    <t xml:space="preserve">Tipo de Item (7)</t>
  </si>
  <si>
    <t xml:space="preserve">Descrição objetiva do item (8)</t>
  </si>
  <si>
    <t xml:space="preserve">Código</t>
  </si>
  <si>
    <t xml:space="preserve">Justificativa da Necessidade da Contratação (10)</t>
  </si>
  <si>
    <t xml:space="preserve">Unidade de fornecimento (11)</t>
  </si>
  <si>
    <t xml:space="preserve">Quantidade Estimada para Contratação (12)</t>
  </si>
  <si>
    <t xml:space="preserve">Estimativa do Valor Unitário (13)</t>
  </si>
  <si>
    <t xml:space="preserve">Estimativa do Valor Total da Contratação (14)</t>
  </si>
  <si>
    <t xml:space="preserve">Previsão da Data de Contratação (15)</t>
  </si>
  <si>
    <t xml:space="preserve">3.3.90.39</t>
  </si>
  <si>
    <t xml:space="preserve">janeiro</t>
  </si>
  <si>
    <t xml:space="preserve">Secretaria de Controle Interno (ALEXANDRE)</t>
  </si>
  <si>
    <t xml:space="preserve">X</t>
  </si>
  <si>
    <t xml:space="preserve">Alto</t>
  </si>
  <si>
    <t xml:space="preserve">Serviço</t>
  </si>
  <si>
    <t xml:space="preserve">SERVIÇO DE ASSESSORIA NA ÁREA ADMINISTRATIVA - ASSESSORIA ADMINISTRATIVA </t>
  </si>
  <si>
    <t xml:space="preserve">215895 - 7 </t>
  </si>
  <si>
    <t xml:space="preserve">PRESTAÇÃO DE SERVIÇOS TÉCNICOS ESPECIALIZADOS DE ASSESSORIA E CONSULTORIA NA ÁREA DE CONTROLE INTERNO MUNICIPAL, INCLUINDO A ELABORAÇÃO DE MINUTAS DE NORMAS E PROCEDIMENTOS PARA AVALIAÇÃO BEM COMO ORIENTAR E ACOMPANHAR O CONTROLE INTERNO E O ATENDIMENTO A LEGISLAÇÃO VIGENTE NA FORMA ESTABELECIDA NO TERMO DE REFERÊNCIA</t>
  </si>
  <si>
    <t xml:space="preserve">12 MESES</t>
  </si>
  <si>
    <t xml:space="preserve">01/01/2025 – 31/12/2025</t>
  </si>
  <si>
    <t xml:space="preserve">fevereiro</t>
  </si>
  <si>
    <t xml:space="preserve">Gabinete (MIGUELITO)</t>
  </si>
  <si>
    <t xml:space="preserve">SERVIÇOS ADVOCATÍCIOS - DO TIPO REPRESENTAÇÃO EM PROCESSOS JUDICIAIS E ADMINISTRATIVOS E ASSESSORIA JURÍDICA</t>
  </si>
  <si>
    <t xml:space="preserve">391348 - 1</t>
  </si>
  <si>
    <t xml:space="preserve">CONTRATAÇÃO DE PESSOA JURÍDICA PARA PRESTAÇÃO DE SERVIÇOS TÉCNICOS ESPECIALIZADOS DE CONSULTORIA E ASSESSORIA ADMINISTRATIVA AO DEPARTAMENTO DE RECURSOS HUMANOS DA P´REFEITURA MUNICIPAL DE SANHARÓ - PE</t>
  </si>
  <si>
    <t xml:space="preserve">outubro</t>
  </si>
  <si>
    <t xml:space="preserve">Gabinete (ACP)</t>
  </si>
  <si>
    <t xml:space="preserve">SERVIÇO DE CONSULTORIA NA ÁREA JURÍDICA - DO TIPO CONSULTORIA EM LICITAÇÕES E CONTRATOS ADMINISTRATIVOS </t>
  </si>
  <si>
    <t xml:space="preserve">337141 - 7 </t>
  </si>
  <si>
    <t xml:space="preserve">CONTRATAÇÃO DE EMPRESA PARA PRESTAÇÃO DE SERVIÇOS PROFISSIONAIS DE ASSESSORIA E CONSULTORIA TÉCNICA ADMINISTRATIVA NAS ÁREAS DE LICITAÇÕES E CONTRATOS, COM TREINAMENTO E FORNECIMENTO DE LICENÇA MENSAL DE SOFTWARE GERENCIAL DE LICITAÇÃO E CONTRATOS PARA A PREFEITURA MUNICIPAL DE SANHARÓ - PE</t>
  </si>
  <si>
    <t xml:space="preserve">Finanças (Nubia)</t>
  </si>
  <si>
    <t xml:space="preserve">SERVIÇO DE CONSULTORIA NA ÁREA ADMINISTRATIVA - DO TIPO PRESTAÇÕES DE SERVIÇO TÉCNICOS DE CONSULTORIA, ORIENTAÇÃO E ASSISTÊNCIA OPERACIONAL PARA A GESTÃO DOS PRINCIPAIS FLUXOS ADMINISTRATIVOS E DA GERAÇÃO DE INFORMAÇÕES GERENCIAS E DE EXECUÇÃO ORÇAMENTÁRIA, ENFOCANDO A ÁREA JURÍDICA E DE GESTÃO ADMINISTRATIVA DE ACORDO COM AS NORMAS VOLTADAS AO SETOR PÚBLICO</t>
  </si>
  <si>
    <t xml:space="preserve">351018 - 2</t>
  </si>
  <si>
    <t xml:space="preserve">CONTRATAÇÃO DE PESSOA FISICA OU JURIDICA COM O OBJETIVO DE PRESTAR DE SERVIÇOS EM CONSULTORIA E ASSESSORIA CONTÁBIL, NA ÁREA DE CONTABILIDADE PÚBLICA, VISANDO ASSESSORAR TODA EQUIPE DE SERVIDORES, BEM COMO, EXECUTAR AS ATIVIDADES ORÇAMENTÁRIAS E CONTÁBIL EM CONFORMIDADE COM AS NORMAS BRASILEIRAS DE CONTABILIDADE APLICADAS AO SETOR PÚBLICO (NBCASP) PARA A PREFEITURA MUNICIPAL DE SANHARÓ </t>
  </si>
  <si>
    <t xml:space="preserve">novembro</t>
  </si>
  <si>
    <t xml:space="preserve">Gabinete (Barbosa  Couto)</t>
  </si>
  <si>
    <t xml:space="preserve">SERVIÇOS ADVOCATÍCIOS - DO TIPO REPRESENTAÇÃO EM PROCESSOS JUDICIAIS E ADMINISTRATIVOS E ASSESSORIA JURÍDICA </t>
  </si>
  <si>
    <t xml:space="preserve">391348 - 1 </t>
  </si>
  <si>
    <t xml:space="preserve">CONTRATAÇÃO DE EMPRESAPARA A PRESTAÇÃO DE SERVIÇOS TÉCNICOS ESPECIALIZADOS DE ADVOCACIA, PARA ASSESSORIA E CONSULTORIA JURÍDICA DE ALTA INDAGAÇÃO, NA ÁREA DE DIREITO PÚBLICO PARA A PREFEITURA MUNICIPAL DE SANHARÓ E O FUNDO MUNICIPAL DE SAÚDE DE SANHARÓ, DE ACORDO COM ESPECIFICAÇÃO E QUANTIDADE CONSTANTE NOS PROJETOS ANEXOS A ESTE EDITAL.</t>
  </si>
  <si>
    <t xml:space="preserve">julho</t>
  </si>
  <si>
    <t xml:space="preserve">Secretaria de Administração</t>
  </si>
  <si>
    <t xml:space="preserve">SERVIÇO DE INSTALAÇÃO DE SOFTWARES E EQUIPAMENTOS PARA INFORMÁTICA </t>
  </si>
  <si>
    <t xml:space="preserve">CONTRATAÇÃO DE EMPRESA ESPECIALIZADA PARA COCAÇÃO DE SOFTWARE, COM CESSÃO DE LICENÇA DE USOS INDIVIDUAL PARA OS SETORES DE PATRIMÔNIO E CONTABILIDADE, A FI DE ATENDER AS NECESSIDADES TÉCNICAS E OPERACIONAIS DA PREFEITURA MUNICIPAL DE SANHARÓ - PE</t>
  </si>
  <si>
    <t xml:space="preserve">04 MESES</t>
  </si>
  <si>
    <t xml:space="preserve">x</t>
  </si>
  <si>
    <t xml:space="preserve">Baixo</t>
  </si>
  <si>
    <t xml:space="preserve">SERVIÇO DE CONFECÇÃO DE CARIMBO - TIPO AUTOMÁTICO, AUTO-ENTINTADO, 47,0X18,0MM</t>
  </si>
  <si>
    <t xml:space="preserve">227327 - 6 </t>
  </si>
  <si>
    <t xml:space="preserve">CONFECÇÃO DE CARIMBO PARA USO DA PREFEITURA E DEMAIS SECRETARIAS</t>
  </si>
  <si>
    <t xml:space="preserve">Médio</t>
  </si>
  <si>
    <t xml:space="preserve">SERVIÇO DE ENCADERNAÇÃO - COM ESPIRAL, CAPA CRISTAL </t>
  </si>
  <si>
    <t xml:space="preserve">215697 - 0 </t>
  </si>
  <si>
    <t xml:space="preserve">ENCADERNAÇÕES PARA PROCEDIMENTOS DE SETORES DA PREFEITURA </t>
  </si>
  <si>
    <t xml:space="preserve">BOTIJÃO PARA GÁS - AÇO, GLP, 13 KGS</t>
  </si>
  <si>
    <t xml:space="preserve">12202 - 5 </t>
  </si>
  <si>
    <t xml:space="preserve">PARA USO EM COPA</t>
  </si>
  <si>
    <t xml:space="preserve">24 unidades</t>
  </si>
  <si>
    <t xml:space="preserve">SERVIÇO DE FORNECIMENTO DE ÁGUA POTÁVEL - TIPO ÁGUA MINERAL EM GARRAFÃO DE 20 LITROS </t>
  </si>
  <si>
    <t xml:space="preserve">252528 - 3</t>
  </si>
  <si>
    <t xml:space="preserve">PARA USO DA PREFEITURA E DEMAIS SECRETARIAS</t>
  </si>
  <si>
    <t xml:space="preserve">LATAS C/ 20L      1160 latas</t>
  </si>
  <si>
    <t xml:space="preserve">Alta</t>
  </si>
  <si>
    <t xml:space="preserve">SERVIÇO DE INSTALAÇÃO DE EQUIPAMENTO DE INFORMÁTICA - DO TIPO LINK DE FIBRA ÓTICA, COM INFRA-ESTRUTURA</t>
  </si>
  <si>
    <t xml:space="preserve">234579 - 0 </t>
  </si>
  <si>
    <t xml:space="preserve">SERVIÇO DE INTERNET BANDA LARGA, FORNECENDO PONTOS DE ACESSO À INTERNET</t>
  </si>
  <si>
    <t xml:space="preserve">Produto (COMPUTADOR)</t>
  </si>
  <si>
    <t xml:space="preserve">MICROCOMPUTADOR - DO TIPO WORKSTATION,COM PROCESSADOR DE ALTO DESEMPENHO, COM NO MINIMO 06 NUCLEOS E 12 THREADS E SUPORTE A TECNOLOGIA 64 BITS, MINIMO DE MEMORIA CACHE TOTAL 08 MB,CLOCK MINIMO DE 3.80 GHZ,MEMORIA RAM DDR4,MINIMO DE 32 GB,FREQUENCIA MINIMA DE 2.666 MHZ ECC,CONTROLADORA SERIAL ATA III OU SUPERIOR INTEGRADA A PLACA MAE PARA NO MINIMO 4 DISCOS RIGIDOS E VELOCIDADE DE TRANSFERENCIA DE NO MINIMO 6.0 GB/S,COM 02 DISCOS (01 HDD E 01 SSD),01 HDD COM CAPACIDADE MINIMA DE 2TB SATA, 7200RPM, 6,0 GB/S E 01 SSD MINIMO DE 512GB, COM 520 MB/S PARA LEITURA E 490 MB/S DE ESCRITA,DISCO PADRAO SATA,BARRAMENTO DA CONTROLADORA DE VIDEO PADRAO,CONTROLADORA DE VIDEO PCI EXPRESS,DE NO MINIMO 4GB, GDDR5 128 BITS, INTERFACE CONTROLADORA DE VIDEOCOMPATIVEL COM WXGA, PADRAO PCI EXPRESS 16X OU SUPERIOR, COM CAPACIDADE PARA CONTROLAR 02 MONITORES SIMULTANEAMENTE, COM NO MINIMO 01 DISPLAYPORT, 01 INTERFACE TIPO DVI, HDMI OU DISPLAYPORT, COMPATIBILIDADE COM A TECNOLOGIA DIRECTX 11 OU SUPERIOR,TECLADO MULTIMIDIA USB,CONTROLADORA DE SOM PADRAO,02 MONITORES LED TECNOLOGIA IPS DE 23" AJUSTE DE ALTURA E PIVOT,RESOLUCAO GRAFICA DE 1920 X 1080 PIXELS,MOUSE USB, COM 02 BOTOES E SCROLL, 1000 PPP,PLACA DE REDE GIGABIT 10/100/1000,GABINETE WORKSTATION,ACONDICIONADO EM EMBALAGEM APROPRIADA,SISTEMA OPERACIONAL WINDOWS 10 FOR WORKSTATIONS OEM PT-BR,GARANTIA MINIMA DE 48 MESES, ON SITE,COM DRIVERS, CABOS E MANUAIS</t>
  </si>
  <si>
    <t xml:space="preserve">531897 - 1</t>
  </si>
  <si>
    <t xml:space="preserve">AQUISIÇÃO DE COMPUTADORES, IMPRESSORAS E NOTEBOOK PARA O USO DA PREFEITURA DE SANHARÓ - PE</t>
  </si>
  <si>
    <t xml:space="preserve">UNIDADE</t>
  </si>
  <si>
    <t xml:space="preserve">Produto</t>
  </si>
  <si>
    <t xml:space="preserve">NOTEBOOK - DO TIPO MICROCOMPUTADOR PORTATIL,PROCESSADOR COM INDICE DE DESEMPENHO DE 9000 PONTOS OU SUPERIOR NO "PASSMARK CPU BENCHMARKS",FREQUENCIA DE CLOCK MINIMA DE 1,8 GHZ,MEMORIA RAM PADRAO DDR4,DE NO MINIMO 8 GB,MEMORIA CACHE MINIMA DE 6 MB,CONTROLADORA DE DISCO PADRAO,COM 01 DISCO SSD,DE CAPACIDADE MINIMA DE 480 GB,PADRAO SATA III OU NVME,BARRAMENTO DA CONTROLADORA DE VIDEO COM CAPACIDADE MINIMA DE 1 GB,CONTROLADORA DE VIDEO SVGA,COM TAMANHO MINIMO DE 1 GB,SEM UNIDADE DE DISCO FLEXIVEL,TECLADO PADRAO ABNT-II,LEITOR DE CARTAO DE MEMORIA INTEGRADO,CONTROLADORA DE SOM COMPATIVEL COM HIGH DEFINITON,TELA DE NO MINIMO 14",RESOLUCAO MINIIMA DE 1920X1080 PIXELS,MOUSE COM RESOLUCAO MINIMA DE 1000 DPI,ACOMPANHANDO MOCHILA PROTETORA PARA TRANSPORTE,SISTEMA OPERACIONAL MICROSOFT WINDOWS 10 PROFESSIONAL 64 BITS,COM BATERIA DE AUTONOMIA MINIMA DE 10 HORAS,GARANTIA MINIMA DE 5 ANOS,INCLUIDO O CARREGADOR DE BATERIA</t>
  </si>
  <si>
    <t xml:space="preserve">514318 - 7</t>
  </si>
  <si>
    <t xml:space="preserve">IMPRESSORA MULTIFUNCIONAL - IMPRESSORA MULTIFUNCIONAL JATO DE TINTA 3X1 -COPIADORA,IMPRESSORA, DIGITALIZAÇÃO,,MÍNIMO DE IMPRESSÃO PRETO 33PPM E 15PPM COLORIDO,CICLO DE TRABALHO MENSAL 15000 PAGINAS/MES,VELOCIDADE MAXIMA DE IMPRESSÃO 5760X1440 DPI,CONECTIVIDADE USB 2.0, WI-FI,,MEMORIA INTEGRADO,,RESOLUÇÃO DE COPIA TEXTO E GRÁFICOS EM PRETO E CORES 600X1200DPI,VOLTAGEM DE ENTRADA: BIVOLT 110/220,COM SUPORTE PARA PAPEL A4,,RESOLUÇÃO DE SCANNER 600X1200DPI, ÓTICA 1200DPI, FORMATO DE ARQUIVO DIGITALIZADOS PDF, BMP, PNG, TIF, JPG,,GARANTIA MINIMA DE 12 MESES,ACOMPANHA: CABO, MANUAL TÉCNICO, SOFTS, DRIVERS DE INSTALAÇ~QOO, CARTUCHO</t>
  </si>
  <si>
    <t xml:space="preserve">392086 - 0</t>
  </si>
  <si>
    <t xml:space="preserve">IMPRESSORA LASER - TECNOLOGIA,TIPO MONOCROMÁTICA,COM VELOCIDADE MÍNIMA DE 20 PPM,COM RESOLUÇÃO MÍNIMA DE 1200 X 1200 DPI,.,CONECTIVIDADE (USB 2.0 E WIFI), VOLTAGEM DE 110V,TAMANHOS DE MÍDIA SUPORTADOS (A4, A5, A5(LEF), B5 (JIS), OFICIO, ENVELOPE (DL, C5) 76 X 127 A 216 X 356 MM),CAPACIDADE DA BANDEJA PRINCIPAL PARA NO MÍNIMO 150 FOLHAS,CARTUCHOS,CABOS,CONECTORES,DRIVERS,MANUAIS TÉCNICOS,GARANTIA DE NO MINIMO12 MESES</t>
  </si>
  <si>
    <t xml:space="preserve">532629 - 0</t>
  </si>
  <si>
    <t xml:space="preserve">Produto (SUPRIMENTO INFORMATICA)</t>
  </si>
  <si>
    <t xml:space="preserve">PASTA TÉRMICA - PARA EQUIPAMENTOS ELETRÔNICOS,DE PRATA</t>
  </si>
  <si>
    <t xml:space="preserve">536232 - 6</t>
  </si>
  <si>
    <t xml:space="preserve">CONTRATAÇÃO DE EMPRESA OBJETIVANDO O FORNECIMENTO DE SUPRIMENTOS DE INFORMÁTICA (TINTAS E TONERS PARA IMPRESSORAS) PARA ATENDER AS NECESSIDADES DE DIVERSAS SECRETARIAS E PREFEITURA DO MUNICÍPIO DE SANHARÓ/PE CONFORME ESPECIFICAÇÕES DO TERMO DE REFERÊNCIA.</t>
  </si>
  <si>
    <t xml:space="preserve">
REFIL TINTA EPSON 664. COR: PRETO BK PARA USO EM EPSON ECOTANK. REFIL ORIGINAL, LACRADA EM PLÁSTICO E EMBALADO A VÁCUO - 65 ML.
</t>
  </si>
  <si>
    <t xml:space="preserve">515477 - 4 </t>
  </si>
  <si>
    <t xml:space="preserve">
REFIL TINTA EPSON 664. COR: MAGENTA M PARA USO EM EPSON ECOTANK. REFIL ORIGINAL, LACRADA EM PLÁSTICO E EMBALADO A VÁCUO - 65 ML.
</t>
  </si>
  <si>
    <t xml:space="preserve">515480 - 4</t>
  </si>
  <si>
    <t xml:space="preserve">
REFIL TINTA EPSON 664. COR: AMARELO Y PARA USO EM EPSON ECOTANK. REFIL ORIGINAL, LACRADA EM PLÁSTICO E EMBALADO A VÁCUO - 65 ML.
</t>
  </si>
  <si>
    <t xml:space="preserve">515481 - 2 </t>
  </si>
  <si>
    <t xml:space="preserve">
REFIL TINTA EPSON 664. COR: CIANO C PARA USO EM EPSON ECOTANK. REFIL ORIGINAL, LACRADA EM PLÁSTICO E EMBALADO A VÁCUO - 65 ML.</t>
  </si>
  <si>
    <t xml:space="preserve">515478 - 2</t>
  </si>
  <si>
    <t xml:space="preserve">junho</t>
  </si>
  <si>
    <t xml:space="preserve">
TONER IMPRESSORA HP LASER JET M1132MFP | P1102 | P1102W | M1132. MODELO UNIVERSAL: RENDIMENTO MÉDIO CONFORME NORMA ISO/IEC 19752. MÉDIA DE 1500 IMPRESSÕES C/ 5% DE COBERTURA. CARTUCHOS PRONTO PARA USO. PRODUTO 100% NOVO COM GARANTIA DE USO E DURABILIDADE. GARANTIA DE 1 ANO
</t>
  </si>
  <si>
    <t xml:space="preserve">410419 - 6</t>
  </si>
  <si>
    <t xml:space="preserve">
TONER PARA IMPRESSORA HP LASERJET PRO MFP M428FD, COM CHIP. PRODUTO 100% NOVO COM GARANTIA DE USO E DURABILIDADE. GARANTIA DE 1 ANO.
</t>
  </si>
  <si>
    <t xml:space="preserve">420557 - 0 </t>
  </si>
  <si>
    <t xml:space="preserve">REFIL DE TINTA PARA IMPRESSAO - PARA IMPRESSORA,CANON MEGA TANK G3160 / G2160,REF. GI-11 KIT 4 CORES,PRETO,MAGENTA,CIANO,AMARELO,135 ML (P), 70 ML (M,C.A),ORIGINAL
REFIL TINTA PARA IMPRESSORA CANON GL-190, COR: BK PRETA LACRADA EM PLÁSTICO E EMBALADO A VÁCUO , 135ML
</t>
  </si>
  <si>
    <t xml:space="preserve">574294 - 3 </t>
  </si>
  <si>
    <t xml:space="preserve">Produto (EQUIPAMENTO INFORMATICA)</t>
  </si>
  <si>
    <t xml:space="preserve">ESTABILIZADOR - TIPO: MICROPROCESSADO,DE POTENCIA: 1500VA,COM ESTAGIOS DE REGULACAO: 8,TENSAO DE ENTRADA BIVOLT AUTOMATICO 110/220V TOLERANCIA DE +/-20%,TENSAO DE SAIDA: 115V, COM TOLERANCIA DE +/- 5%,CORRENTE NOMINAL DE ENTRADA: 7,2A +/- 3%,.,REGULACAO DE SAIDA: +/-6%,TEMPO DE RESPOSTA: &lt;= 1 CICLO,RENDIMENTO DE CARGA NOMINAL: &gt; 92%,FREQUENCIA NOMINAL: 60 HZ,FILTRO DE LINHA INTEGRADO. PROTETOR CONTRA SURTOS DE TENSAO E DE CORRENTE, RENDIMENTO DE CARGA NOMINAL &gt;92%. NAO INTRODUZ DISTORCAO HARMONICA. ESTABILIZACAO POR INDUCAO,COM CORRECAO ATRAVES DE NO MINIMO 16 TAP'S EFETIVOS, COM LEDS DE SINALIZACAO PARA ALTA, NORMAL OU BAIXA NA ENTRADA,CHAVE LIGA/DESLIGA: EMBUTIDA,FUSIVEL REARMAVEL. TRANSFORMADOR ISOLADOR,COM NO MINIMO 4 TOMADAS TRIPOLARES 2P+T ESPACADAS PARA USO DE ADPTADORES, COM CABO DE FORCA DE NO MINIMO 950MM,COM PROTECAO PARA: DESCARGAS ATMOSFERICAS, SUB E SOBRE-TENSAO CRITICA COM DESLIGAMENTO E ACIONAMENTO AUTOMATICO.,ACOMPANHA: FUSIVEL RESERVA E MANUAL TECNICO,GARANTIA: 12 MESES,COM CERTIFICACAO NBR 14373:2006 DA ABNT</t>
  </si>
  <si>
    <t xml:space="preserve">261747 - 1</t>
  </si>
  <si>
    <t xml:space="preserve">EQUIPAMENTOS DE INFORMATICA, COM FINALIDADE DE ATENDER AS NECESSIDADES DA PREFEITURA MUNICIPAL E DEMAIS SECRETARIAS</t>
  </si>
  <si>
    <t xml:space="preserve">3.3.90.35.00</t>
  </si>
  <si>
    <t xml:space="preserve">NO-BREAK - ALIMENTADOR AUTOMATICO DE TENSAO, MICROPROCESSADO, ON LINE SENOIDAL DUPLA CONVERSAO, POTENCIA DE MINIMA 1200 VA, FORMA DE ONDA SENOIDAL, TENSAO DE ENTRADA 220V PROGRAMAVEL POR SOFTWARE, VARIACAO DE ENTRADA +15% E -20%, FREQUENCIA DE ENTRADA 50 OU 60 HZ +/-5% PROGRAMAVEL POR SOFTWARE, ISOLAMENTO DE ENTRADA SUB E SOBRETENSAO, FILTRO DE RF E SUPRESSOR DE TRA NSIENTES, TIPO DE SAIDA MONOFASICA, TENSAO DE SAIDA 110/115/120/127/220V, CIRCUITOS DE CONTROLE SENOIDAL, PROTECAO SUB E SOBRETENSAO, SOBRECARGA, CURTO-CIRCUITO E SO BRETEMPERATURA, WINDOWS 95/98/2000/XP/NT, NOVELL NETWARE, LINUX, U NIX E ANMP (OPCIONAL), LEDS DE SINALIZACAO 3 LEDS PARA MONITORAMENTO DA SAIDA, BATERIA E BY-P ASS, ALARME INIBIVEL PARA TODOS OS EVENTOS CRITICOS DOS ISTEMA, BANCO DE BATERIAS ACIDA, AUTONOMIA DE 30 MINUTOS, TEMPO MAXIMO DE RECARGA 10 HORAS, GABINETE TIPO METALICO COM TRATAMENTO ANTICORROSIVO E PINTURA EL ETROSTATICA E EPOXI, FECHADO, BY PASS AUTOMATICO, COM 3 LEDS PARA MONITORAMENTO DE SAIDA, BOTAO LIGA/DESLIGA EXTERNO, COM CABOS, MANUAIS E 01 ANO DE GARANTIA COM REPOSICAOD E PECAS, GARANTIA MINIMA 01 ANO DE GARANTIA COM REPOSICAO DE PECAS</t>
  </si>
  <si>
    <t xml:space="preserve">178962 - 7</t>
  </si>
  <si>
    <t xml:space="preserve">2049 - GESTÃO DO SUPORTE DE TECNOLOGIA DA INFORMAÇÃO</t>
  </si>
  <si>
    <t xml:space="preserve">4048 - LICENÇA DE SOFTWARE - CHANNEL</t>
  </si>
  <si>
    <t xml:space="preserve">3.3.90.40</t>
  </si>
  <si>
    <t xml:space="preserve">NO-BREAK - ALIMENTADOR AUTOMATICO DE TENSAO,MICROPROCESSADO,BIVOLT AUTOMATICO,POTENCIA DEMAXIMA DE MINIMO 1200VA COM FATOR DE POTENCIA 0,5;POTENCIA NOMINAL DE 600W,FORMA DE ONDA SENOIDAL POR APROXIMACAO OU PURA,TENSAO DE ENTRADA 110V-220V,VARIACAO DE ENTRADA MAXIMA DE 1% QUANDO ALIMENTADO PELA BATERIA,FREQUENCIA DE ENTRADA DE 60HZ,SAIDA ALTERNADA PERMANENTE E ESTABILIZADA,TENSAO DE SAIDA105V 60HZ,.,FUNCAO DPS - DISPOSITIVO DE PROTECAO CONTRA SURTOS CLASSE III ABNT IEC 616431-1, PROTECAO CONTRA SURTOS DE SOBRECARGAS E CURTO CIRCUITOS,.,ALARME AUDIOVISUAIS,.,COM AUTONOMIA DE 10 MINUTOS,RECARGA AUTOMATICA,GABINETE FECHADO ANTICHAMAS,BY PASS AUTOMATICO,COM NO MINIMO 06 TOMADAS 2P+T PADRAO ABNT NBR14136,BOTAO LIGA/DESLIGA,ACOMPANHA CABOS MANUAIS,GARANTIA DE 12 MESES,CERTIFICADO ABNT</t>
  </si>
  <si>
    <t xml:space="preserve">509668 - 5</t>
  </si>
  <si>
    <t xml:space="preserve">2025 - GESTÃO DE EVENTOS - CERIMONIAL</t>
  </si>
  <si>
    <t xml:space="preserve">4012 - CONSUMO - BUFFET
4085 - SERVIÇO - BUFFET
</t>
  </si>
  <si>
    <t xml:space="preserve">333903000 
333903900
</t>
  </si>
  <si>
    <t xml:space="preserve">setembro</t>
  </si>
  <si>
    <t xml:space="preserve">FILTRO DE LINHA - CONTRA SURTOS DE TENSAO E RUIDOS, CHAVE LIGA/DESLIGA COM INDICACAO LUMINOSA, ENTRADA 127/220 VOLTS, COM POTENCIA DE 1 KVA, COM 08 TOMADAS COMPATIVEL COM PADRAO NACIONAL</t>
  </si>
  <si>
    <t xml:space="preserve">170743 - 4</t>
  </si>
  <si>
    <t xml:space="preserve">VR$ 0,00</t>
  </si>
  <si>
    <t xml:space="preserve">FILTRO DE LINHA - ICAMPLER - PROTECAO ELETRICA PARA EQUIPAMENTOS ELETRONICOS COM DESCONEXAO TERMICA POR MICRO DISJUNTOR,ENTRADA 127/220V,PARA 127 V - 1.27 KVA, PARA 220 V - 2.20 KVA, COM FUSIVEL DE PROTECAO, INTERRUPTOR LIGA/DESLIGA, LED INDICADOR DE FUNCIONAMENTO,COM 05 TOMADAS, TIPO DA TOMADA DE SAIDA: TRIPOLAR UNIVERSAL 2P+T, TAMANHO DO CABO DE CONEXAO: 1.20 M</t>
  </si>
  <si>
    <t xml:space="preserve">469577 - 1</t>
  </si>
  <si>
    <t xml:space="preserve">ESTABILIZADOR - ESTABILIZADOR, DE 300VA, COM, TENSAO DE ENTRADA BIVOLT AUTOMATICO 115/220, TENSAO DE SAIDA 115V, CORRENTE NOMINAL 2,6(115V) E 1,4(220V), VARIACAO DE TENSAO DE ENTRADA 92V A 132V (EM REDE 115V) 181 A 237(EM REDE 220)MAXIMA TENSAO DE ENTRADA PERMITIDA +/- 6%, REGULACAO DE SAIDA PERMANENTE E ESTABILIZADA., TEMPO DE RESPOSTA &lt; 2 CICLOS, RENDIMENTO DA CARGA NOMINAL &gt;91%., FREQUENCIA NOMINAL 60HZ, DE TENSAO COM CARGA RESISTIVA SEM INTRODUZIR DISTORCAO HAMONICA, COM LEDS DE SINALIZACAO PARA PARA REDE ALTA, NORMAL OU BAIXA NA ENTRADA., CHAVE LIGA/DESLIGA IMBUTIDA, EXTERNO E TRANSFORMADOR ISOLADOR, COM TOMADAS ELETRICAS DE SAIDA 06, COM PROTECAO PARA PROTETOR ENTRE FASE E NEUTRO MAXIMA ENERGIA DE SURTO (J) MAXIMA CORRENTE PICO 8/20US(A) TENSAO V, COM SUB/SOBRE TENSAO TRANSTENTE. SURTO DE TENSAO,CURTO CICUITO,TOMADA ESPACADAS P/ USO DE ADAPTADORES., GARANTIA MINIMA 12 MESES,, COM FABRICACAO EM SELOINMETRO NBR 14373</t>
  </si>
  <si>
    <t xml:space="preserve">160351 - 5</t>
  </si>
  <si>
    <t xml:space="preserve">ESTABILIZADOR - TIPO: MICROPROCESSADO,DE POTENCIA: 1000VA,COM ESTAGIOS DE ESTABILIZACAO: 8,TENSAO DE ENTRADA BIVOLT AUTOMATICO: 110/220V COM TOLERANCIA DE +/- 20%,TENSAO DE SAIDA: 115 V, COM TOLERANCIA DE +/- 5%,CORRENTE NOMINAL DE ENTRADA: 4,6 A +/- 3%,.,REGULACAO DE SAIDA: +/-6%,TEMPO DE RESPOSTA: &lt;= 1 CICLOS,RENDIMENTO DE CARGA NOMINAL: &gt; 92%,FREQUENCIA NOMINAL: 60 HZ,DISTORCAO HARMONICA: NAO INTRODUZ,COM LEDS DE SINALIZACAO PARA ALTA, NORMAL OU BAIXA NA ENTRADA,CHAVE LIGA/DESLIGA: EMBUTIDA,FUSIVEL REARMAVEL . TRANSFORMADOR ISOLADOR,FILTRO DE LINHA INTEGRADO, COM ESTABILIZACAO POR INDUCAO, COM CORRECAO ATRAVES DE NO MINIMO 16TAP'S EFETIVOS,COM PROTECAO PARA: DESCARGAS ATMOSFERICAS, SUB E SOBRE-TENSAO CRITICA COM DESLIGAMENTO E ACIONAMENTO AUTOMATICO. PROTETOR CONTRA SUSTO DE TENSAO E DE CORENTE,ACOMPANHA: NO MINIMO 4 TOMADAS TRIPOLARES 2P+T ESPACADAS PARA USO DE ADAPTADORES COM CABO DE FORCA DE NO MINIMO 950MM E MANUAIS TECNICOS,GARANTIA: 12 MESES,COM CERTIFICACAO NBR 14373:2006 DA ABNT</t>
  </si>
  <si>
    <t xml:space="preserve">261718 - 8</t>
  </si>
  <si>
    <t xml:space="preserve">4085 - SERVIÇO - BUFFET</t>
  </si>
  <si>
    <t xml:space="preserve">4021 - CONSUMO - OBJETOS DE DECORAÇÃO</t>
  </si>
  <si>
    <t xml:space="preserve">SCANNER - DE MESA,RESOLUCAO OPTICA DE 600 DPI E RESOLUCAO INTERPOLADA DE 1200 DPI, RGB: 30 BITS DE ENTRADA/24 BITS DE SAIDA,INTERFACE USB 3.2 DE ALTA VELOCIDADE,COMPATIVEL COM SISTEMA OPERACIONAL WINDOWS 7 (32-BIT, 64-BIT) OU SUPERIOR,ALIMENTACAO BIVOLT (110/220V),VELOCIDADE DE DIGITALIZACAO 300 DPI: 35 PPM (SIMPLEX)/70 IPM (DUPLEX), PRETO E BRANCO, COLORIDO, TONS DE CINZA, CICLO DE TRABALHO DIARIO DE ATE 4.000 PAGINAS,ACOMPANHA CABO USB 3.2 DE ALTA VELOCIDADE, ADAPTADOR DE CORRENTE E GUIA DE INICIO</t>
  </si>
  <si>
    <t xml:space="preserve">535264 - 9</t>
  </si>
  <si>
    <t xml:space="preserve">ROTEADOR - TRANSMISSAO E RECEBIMENTO DE DADOS EM 3 FLUXOS (MIMO 3X3) PARA PAREAR COM SEUS DISPOSITIVOS,TIPO EXTERNO, CONEXAO SEM FIO,SWITCH DE 4 PORTAS,PADRAO MU-MIMO,TECNOLOGIA BEAMFORMING,01 PORTA WAN GIGABIT, 04 PORTAS LAN GIGABIT,WIFI DUAL BAND,VELOCIDADE 5 GHZ 1300 MBPS, 2.4 GHZ 600 MBPS,PROTOCOLOS SMART CONNECT E AIRTIME FAIRNESS,4 ANTENAS,COM CABO ETHERNET RJ45,PROTOCOLOS IPV4 / IPV6,SERVICOS DDNS. DHCP, IPSEC, L2TP, PPPOE, PPTP,IP ESTATICO</t>
  </si>
  <si>
    <t xml:space="preserve">580332 - 2</t>
  </si>
  <si>
    <t xml:space="preserve">Produto (MOVEIS)</t>
  </si>
  <si>
    <t xml:space="preserve">CADEIRA - TIPO FIXA,BASE FIXA EM TUBO DE ACO,SEM RODIZIO,COM 0,90M DE ALTURA,SEM BRACOS,ASSENTO EM MADEIRA COMPENSADA E ESPUMA DE POLIURETANO INJETADO,REVESTIDA EM SIMILICOURO,MEDINDO 0,75X051M (LXP),SEM REGULAGEM,ENCOSTO EM MADEIRA COMPENSADA E ESPUMA DE POLIURETANO INJETADO,REVESTIDA EM SIMILICOURO,MEDINDO 0,65X0,45M (LXA),SEM REGULAGEM,DIMENSOES COM VARIACAO DE ATE 5</t>
  </si>
  <si>
    <t xml:space="preserve">571705 - 1 </t>
  </si>
  <si>
    <t xml:space="preserve">AQUISIÇÃO DE MÓVEIS E EQUIPAMENTOS PERMANENTES PARA ATENDER AS DIVERSAS NECESSIDADES DA PREFEITURA DE SANHARÓ - PE</t>
  </si>
  <si>
    <t xml:space="preserve">BEBEDOURO ELETRICO - DE GARRAFAO, ACO CARBONO PRE-TRATADO CONTRA CORROSAO, BEGE, COM RESERVATORIO EM ACO INOXIDAVEL,AGUA NATURAL/GELADA, MED. (ALT.1410XLARG.310XPROF.310)MM, PARA 110VOLTS, CERTIFICADO DE GARANTIA DE 1 ANO</t>
  </si>
  <si>
    <t xml:space="preserve">137145 - 2 </t>
  </si>
  <si>
    <t xml:space="preserve">CONDICIONADOR DE AR - TIPO SPLIT HI WALL,CAPACIDADE DE REFRIGERACAO DE 12.000 BTU/H,ROTACAO INVERTER,COM CONTROLE REMOTO SEM FIO,TENSAO DE 220 V,CONSUMO MAXIMO DE ENERGIA DE 19,6 KWH/MES,GAS R-410A,CLASSIFICACAO A,SELO PROCEL </t>
  </si>
  <si>
    <t xml:space="preserve">389285 - 9</t>
  </si>
  <si>
    <t xml:space="preserve">CADEIRA - TIPO GIRATORIA,BASE MOVEL EM ACO,COM RODIZIO DUPLO,COM ALTURA AJUSTAVEL,COM BRACOS,ASSENTO EM MADEIRA COMPENSADA E ESTOFADO COM ESPUMA DE POLIURETANO,REVESTIDO EM TECIDO,MEDINDO 460,00X420,00MM (LXP),COM REGULAGEM,ENCOSTO EM MADEIRA COMPENSADA E ESTOFADO COM ESPUMA DE POLIURETANO,REVESTIDO EM TECIDO,MEDINDO 380,00X360,00MM (LXA),COM REGULAGEM,DIMENSOES COM VARIACAO EM ATE 5% </t>
  </si>
  <si>
    <t xml:space="preserve">482377 - 0 </t>
  </si>
  <si>
    <t xml:space="preserve">MESA - TIPO ESCRITORIO,ESTRUTURA EM ACO,FORMATO RETANGULAR,TAMPO EM BLOCO DE MADEIRA PRENSADA 15MM,REVESTIDO EM LAMINADO MELAMINICO,FORMATO RETANGULAR,MEDINDO 100,00X64,00X75,00CM (LXPXA),DIMENSOES COM VARIACAO EM ATE 5%</t>
  </si>
  <si>
    <t xml:space="preserve">483548 - 4 </t>
  </si>
  <si>
    <t xml:space="preserve">ARMARIO - TIPO ESTANTE,EM ACO,REVESTIDO COM LAMINADO MELAMINICO,MEDINDO 350,00X1850,00X450,00MM (LXAXP),DIMENSOES COM VARIACAO DE ATE 5%,COM 02 PORTAS SOBREPOSTAS,04 PRATELEIRAS,SEM GAVETAS</t>
  </si>
  <si>
    <t xml:space="preserve">483002 - 4</t>
  </si>
  <si>
    <t xml:space="preserve">Produto (GÊNEROS ALIMENTÍCIOS)</t>
  </si>
  <si>
    <t xml:space="preserve">ACUCAR - TIPO CRISTAL,OBTIDO DA CANA DE ACUCAR,COM TEOR DE SACAROSE MINIMO DE 99,50%,UMIDADE MAXIMA DE 0,10%,ISENTO DE SUJIDADES, PARASITAS, MATERIAIS TERROSOS E DETRITOS ANIMAIS OU VEGETAIS,SEM FERMENTACAO,COM VALIDADE MINIMA DE 6 MESES A PARTIR DA DATA DE ENTREGA </t>
  </si>
  <si>
    <t xml:space="preserve">480966 - 1 </t>
  </si>
  <si>
    <t xml:space="preserve">GENEROS ALIENTICIOS E PANIFICAÇÕES, COM FINALIDADE DE ATENDER AS NECESSIDADES DA PREFEITURA MUNICIPAL E DEMAIS SECRETARIAS</t>
  </si>
  <si>
    <t xml:space="preserve">FARDO C/C 10kg</t>
  </si>
  <si>
    <t xml:space="preserve">CAFE - TRADICIONAL TORRADO MOIDO,EM PO HOMOGENEO,CONSTITUIDO DE GRAOS ARABICA, PODENDO CONTER ATE 30% GRAOS CONILLON E MAXIMO 20% DE DEFEITOS PRETOS/VERDES/ARDIDOS,ISENTOS DE GRAOS PRETOS-VERDES OU FERMENTADOS,ESCALA SENSORIAL ENTRE 4,5 A 5,9 PONTOS,COM NO MAXIMO 1% DE IMPUREZAS, 0% DE OUTROS PRODUTOS E ATE 5% DE UMIDADE,COM VALIDADE MINIMA DE 6 MESES A PARTIR DA DATA DE ENTREGA,DEVENDO OBEDECER TODAS AS NORMAS VIGENTES </t>
  </si>
  <si>
    <t xml:space="preserve">484713 - 0</t>
  </si>
  <si>
    <t xml:space="preserve">FARDO C/C 20 PACOTE</t>
  </si>
  <si>
    <t xml:space="preserve">BISCOITO DOCE SEM RECHEIO - TIPO MARIA, COMPOSICAO BASICA FARINHA DE TRIGO,GORDURA VEGETAL,SAL, ACUCAR E OUTRAS SUBSTANCIAS PERMITIDAS, ACONDICIONADO EM EMBALAGEM FILME BOPP, PESANDO 200 GRAMAS</t>
  </si>
  <si>
    <t xml:space="preserve">131440 - 8 </t>
  </si>
  <si>
    <t xml:space="preserve">CAIXA C/ 10 PACOTES</t>
  </si>
  <si>
    <t xml:space="preserve">BISCOITO DOCE SEM RECHEIO - TIPO ROSQUINHA DE DIVERSOS SABORES, COMPOSICAO BASICA FARINHA DE TRIGO, GORDURA VEGETAL, SAL., ACUCAR E OUTRAS SUBSTANCIAS PERMITIDAS., ACONDICIONADO EM EMBALAGEM FILME BOPP., PESANDO 360 GRAMAS</t>
  </si>
  <si>
    <t xml:space="preserve">248410 - 2</t>
  </si>
  <si>
    <t xml:space="preserve">BOLO - DE TRIGO COMUM, COM LEITE, OVOS, MARGARINA, SAL, CCUCAR, FERMENTO, CONTENDO GLUTEN, EMBALAGEM EM PLASTICO IMPERMEAVEL</t>
  </si>
  <si>
    <t xml:space="preserve">154213 - 3 </t>
  </si>
  <si>
    <t xml:space="preserve">BOLO - DE CHOCOLATE, COMPOSTO DE LEITE, OVOS, MARGARINA, ACUCAR, FERMENTO E SAL, CONTENDO GLUTEN,, EMBALADO EM PLASTICO IMPERMEAVEL</t>
  </si>
  <si>
    <t xml:space="preserve">161725 - 7 </t>
  </si>
  <si>
    <t xml:space="preserve">BOLO - DE MILHO, LEITE, OVOS,MARGARINA, SAL, ACUCAR, FERMENTO,FARINHA DE MILHO,MILHO VERDE, CONTENDO GLUTEN,, EMBALAGEM APROPRIADA </t>
  </si>
  <si>
    <t xml:space="preserve">167450 - 1 </t>
  </si>
  <si>
    <t xml:space="preserve">BOLO - DE MANDIOCA, CONTENDO GLUTEN, EM EMBALAGEM APROPRIADA.</t>
  </si>
  <si>
    <t xml:space="preserve">180992 - 0</t>
  </si>
  <si>
    <t xml:space="preserve">SALGADINHOS PARA FESTA - COXINHA (PEQUENA), GALINHA TEMPERADA, FARINHA DE TRIGO, MANTEIGA,CALDO DE GALINHA ETC, EM EMBALAGEM APROPRIADO </t>
  </si>
  <si>
    <t xml:space="preserve">159627 - 6 </t>
  </si>
  <si>
    <t xml:space="preserve">CENTO</t>
  </si>
  <si>
    <t xml:space="preserve">SALGADINHOS PARA FESTA - EMPADINHA (PEQUENA), CREME DE GALINHA, FARINHA DE TRIGO, MANTEIGA,CALDO DE GALINHA ETC, EM EMBALAGEM APROPRIADO</t>
  </si>
  <si>
    <t xml:space="preserve">159629 - 2 </t>
  </si>
  <si>
    <t xml:space="preserve">SALGADINHOS PARA FESTA - PASTEL MINI, CARNE TEMPERADA, FARINHA DE TRIGO, MARGARINA, OVOS, CARNE, POLVILHADO COM ACUCAR, EMBALAGEM APROPRIADA</t>
  </si>
  <si>
    <t xml:space="preserve">167675 - 0</t>
  </si>
  <si>
    <t xml:space="preserve">SALGADINHOS PARA FESTA - MINITORTINHA FORMATO REDONDO, SABOR GOIABADA,RECHEIO COMPOSTO DE GOIABADA, LEITE CONDENSADO E CREME DE LEITE,MASSA: FARINHA DE TRIGO, ACUCAR, SAL E OVO,EMBALADO INDIVIDUALMENTE COM FORMINHA DE PAPEL REDONDA E PRONTO PARA CONSUMO</t>
  </si>
  <si>
    <t xml:space="preserve">340537 - 0 </t>
  </si>
  <si>
    <t xml:space="preserve">BISCOITO COM SAL - TIPO CREAM CRACKER, COMPOSICAO BASICA PREPARADO COM FARINHA DE TRIGO, AMIDO DE MILHO, SAL REFINADO, GORDURA VEGETAL HIDRO, AGUA E OUTRAS SUBSTANCIAS ALIMENTICIAS PERMITIDAS, ACONDICIONADO EM PACOTE PLASTICO RESISTENTE E ATOXICO DE 400 GRAMAS,ACONDICIONADOS EM EMBALAGEM SECUNDARIA TIPO CAIXA, DE PAPELAO, LACRADA E ROTULADA, COM PESO LIQUIDO DE 8 KG  </t>
  </si>
  <si>
    <t xml:space="preserve">193779 - 0</t>
  </si>
  <si>
    <t xml:space="preserve">CAIXA C/ 24 PACOTES</t>
  </si>
  <si>
    <t xml:space="preserve">Produto (DESCARTAVEIS /HIGIENE E COPA)</t>
  </si>
  <si>
    <t xml:space="preserve">COPO DESCARTAVEL - DE POLIESTIRENO, PARA LIQUIDOS, COM CAPACIDADE DE 150ML, 165 GRAMAS </t>
  </si>
  <si>
    <t xml:space="preserve">121381 - 4</t>
  </si>
  <si>
    <t xml:space="preserve">MATERIAL DE CONSUMO/HIGIENE E COPA, COM FINALIDADE DE ATENDER AS NECESSIDADES DA PREFEITURA MUNICIPAL E DEMAIS SECRETARIAS</t>
  </si>
  <si>
    <t xml:space="preserve">CAIXA C/ 25 PACOTES</t>
  </si>
  <si>
    <t xml:space="preserve">PRATO DESCARTAVEL - DE POLIESTIRENO, DIAMETRO DE 15CM, COM ALTURA DE 2CM, ESPESSURA DE 35 MICRA, COM CAPACIDADE DE 200 ML, SEM TAMPA</t>
  </si>
  <si>
    <t xml:space="preserve">157036 - 6</t>
  </si>
  <si>
    <t xml:space="preserve">PACOTE C/ 10 UNIDADES</t>
  </si>
  <si>
    <t xml:space="preserve">PAPEL TOALHA - CREPADO, INTERFOLHADO, FOLHA SIMPLES COM 3 DOBRAS, 100% FIBRAS NATURAIS VIRGENS, NO TAMANHO MINIMO DE 20 X 23 CM, FARDO COM 1.000 FOLHAS, IMPUREZA MAXIMO DE 15 MM2/M2 CONFORME NORMA TAPPI T437 OM-90, COM EXCELENTE ALVURA E MACIEZ, NAO CAUSA IRRITACOES DERMICAS, ABSORCAO MAXIMA DE 70S, NA COR BRANCA, APRESENTAR LAUDO DE IRRITABILIDADE E LAUDO MICROBIOLOGICO DENTRO DA VALIDADE </t>
  </si>
  <si>
    <t xml:space="preserve">186554 - 4 </t>
  </si>
  <si>
    <t xml:space="preserve">FARDO C/ 06 UNIDADES</t>
  </si>
  <si>
    <t xml:space="preserve">GUARDANAPO - PAPEL DE 1- QUALIDADE,23 CM X 20 CM, FOLHA SIMPLES,BRANCO,GROFADO COM TEXTURA </t>
  </si>
  <si>
    <t xml:space="preserve">257524 - 8 </t>
  </si>
  <si>
    <t xml:space="preserve">FARDO C/ 16 PACOTES</t>
  </si>
  <si>
    <t xml:space="preserve">PAPEL HIGIENICO - TIPO FOLHA DUPLA,MEDINDO 30,00MX10,00CM(CXL),COMPOSTO DE FIBRAS CELULOSICAS NATURAIS,GROFADO, PICOTADO,NEUTRO,DIAMETRO DO TUBETE MEDINDO APROXIMADAMENTE 4,0CM,BRANCO,COM LAUDO MICROBIOLOGICO </t>
  </si>
  <si>
    <t xml:space="preserve">492576 - 9</t>
  </si>
  <si>
    <t xml:space="preserve">PACOTE C/ 04 UNIDADES</t>
  </si>
  <si>
    <t xml:space="preserve">COADOR - DE ALGODAO, FORMATO CONICO, NA COR BRANCA, 2 LITROS DE CAPACIDADE, UNIDADE, PARA CAFE </t>
  </si>
  <si>
    <t xml:space="preserve">185604 - 9</t>
  </si>
  <si>
    <t xml:space="preserve">GARRAFA TERMICA - COMUM,REVESTIMENTO EXTERNO EM PLASTICO RIGIDO,COM CAPACIDADE PARA 1L,TAMPA DE ROSCA,AMPOLA DE VIDRO TEMPERADO,COM ALCA,CORES DIVERSAS </t>
  </si>
  <si>
    <t xml:space="preserve">492562 - 9 </t>
  </si>
  <si>
    <t xml:space="preserve">PANO DE COPA E COZINHA - PARA PRATO 100% ALGODAO, PRE-AMACIADO,MEDINDO (65X 44)CM,COR BRANCA</t>
  </si>
  <si>
    <t xml:space="preserve">285625 - 5</t>
  </si>
  <si>
    <t xml:space="preserve">ESPONJA PARA LIMPEZA - TIPO DUPLA FACE,EM POLIUTRETANO E FIBRA SINTETICA,FORMATO RETANGULAR,MEDINDO 110,00X75,00X20,00MM,NA COR VERDE/AMARELA </t>
  </si>
  <si>
    <t xml:space="preserve">481284 - 0 </t>
  </si>
  <si>
    <t xml:space="preserve">CAIXA C/ 50 UNIDADES</t>
  </si>
  <si>
    <t xml:space="preserve">PA - EM PLASTICO,MEDINDO 300,00X280,00MM(CXL),CABO EM MADEIRA REVESTIDO EM PLASTICO,COM 150,00CM </t>
  </si>
  <si>
    <t xml:space="preserve">492624 - 2 </t>
  </si>
  <si>
    <t xml:space="preserve">PALHA DE ACO - DO TIPO ACO CARBONO, N. 02, PARA LIMPEZA/BRILHO</t>
  </si>
  <si>
    <t xml:space="preserve">31757 - 8</t>
  </si>
  <si>
    <t xml:space="preserve">PACOTE C/ 14  UNIDADES</t>
  </si>
  <si>
    <t xml:space="preserve">VASSOURA - DE NYLON, CABO DE MADEIRA, MEDIDA DA BASE 40CM, COM BASE DE MADEIRA REVESTIDA DE LATAO</t>
  </si>
  <si>
    <t xml:space="preserve">129912 - 3 </t>
  </si>
  <si>
    <t xml:space="preserve">RODO(PUXA E SECA) - CABO DE MADEIRA, BASE MEDINDO 40CM, BASE DE MADEIRA, COM 2 LAMINAS DE BORRACHA</t>
  </si>
  <si>
    <t xml:space="preserve">129906 - 9 </t>
  </si>
  <si>
    <t xml:space="preserve">PANO DE LIMPEZA - TIPO SACO ALVEJADO,EM FIOS DE ALGODAO,MEDINDO 45,00X65,00CM (LXC),NA COR BRANCA</t>
  </si>
  <si>
    <t xml:space="preserve">582022 - 7 </t>
  </si>
  <si>
    <t xml:space="preserve">DESINFETANTE - CATEGORIA BASICA RESTRITA AO USO PURO, PRINCIPIO ATIVO CLORETO ALQUIL BENZIL AMONIO, COMPOSICAO BASICA MONIL FENOL,ETOXILADO,OLEO DE EUCALIPTO,ESSENCIA, CORANTE E OUTRAS SUBSTANCIAS QUIMICAS PERMITIDAS, COMPOSICAO AROMATICA LAVANDA, ACONDICIONADO EM FRASCO PLASTICO,CONTENDO 500 ML, (RESOLUCAO 336/99),(PORT.15/88), DO MS</t>
  </si>
  <si>
    <t xml:space="preserve">132104 - 8</t>
  </si>
  <si>
    <t xml:space="preserve">CAIXA C/ 12 UNIDADES</t>
  </si>
  <si>
    <t xml:space="preserve">AGUA SANITARIA - SOLUCAO AQUOSA,A BASE DE HIPOCLORITO SODIO OU CALCIO, FRASCO PLASTICO, 2%PP A 2,5%PP </t>
  </si>
  <si>
    <t xml:space="preserve">49111 - 0 </t>
  </si>
  <si>
    <t xml:space="preserve">DETERGENTE LIQUIDO - PRINCIPIO ATIVO LINEAR ALQUILBENZENO,SULFONATO DE SODIO, COMPOSICAO BASICA TENSOATIVOS:ANIONICOS,NAO IONICOS,COADJUVANTE, PRESERVANTES,SEQUESTRANTE,ESPESSANTE,FRAGANCIAS E OUTRAS SUBSTANCIAS QUIMICAS PERMITIDAS, TEOR DE ATIVOS MINIMO DE 8,0%,PH=6,0-9,0,SOLUCAO 1% P/P, COMPOSICAO AROMATICA LIMAO, ACONDICIONADO EM FRASCO PLASTICO,CONTENDO 500ML, (RESOLUCAO MS 1/78),(PORT.874/98)</t>
  </si>
  <si>
    <t xml:space="preserve">132054 - 8</t>
  </si>
  <si>
    <t xml:space="preserve">CAIXA C/ 24 UNIDADES</t>
  </si>
  <si>
    <t xml:space="preserve">4103 - SERVIÇO - LOCAÇÃO DE EQUIPAMENTO</t>
  </si>
  <si>
    <t xml:space="preserve">ALCOOL ETILICO A 70% - LIQUIDO,TRANSPARENTE, INCOLOR,ACONDICIONADO EM FRASCO</t>
  </si>
  <si>
    <t xml:space="preserve">564826 - 2</t>
  </si>
  <si>
    <t xml:space="preserve">LIXEIRA - DE POLIPROPILENO RIGIDO,RETANGULAR 41X31,5X31,C/TAMPAE PEDAL CAPACIDADE 20 LITROS, VINHO </t>
  </si>
  <si>
    <t xml:space="preserve">157711 - 5 </t>
  </si>
  <si>
    <t xml:space="preserve">UNIDADES</t>
  </si>
  <si>
    <t xml:space="preserve">PORTA DETERGENTE E ESPONJA - EM PLASTICO RIGIDO,NO FORMATO RETANGULO,CORES DIVERSAS</t>
  </si>
  <si>
    <t xml:space="preserve">321436 - 2</t>
  </si>
  <si>
    <t xml:space="preserve">BALDE - PARA LIMPEZA,EM PLASTICO,COM CAPACIDADE DE 20L,COM ALCA </t>
  </si>
  <si>
    <t xml:space="preserve">481280 - 8 </t>
  </si>
  <si>
    <t xml:space="preserve">SABAO - EM PO,COMPOSICAO MINIMA DE ALQUIL BENZENO SULFONATO DE SODIO, BRANQUEADOR E AGUA</t>
  </si>
  <si>
    <t xml:space="preserve">572739 - 1 </t>
  </si>
  <si>
    <t xml:space="preserve">FARDO C/ 20 UNIDADES</t>
  </si>
  <si>
    <t xml:space="preserve">PEDRA SANITARIA - TIPO PASTILHA ARREDONDADA COM SUPORTE PLASTICO, FRAGANCIA LAVANDA, EM PEDRA,, COMPOSTO DE NAFTALINA,CLORETO BENZALCONIO E ESSENCIA DE EUCALIPTO.</t>
  </si>
  <si>
    <t xml:space="preserve">152770 - 3 </t>
  </si>
  <si>
    <t xml:space="preserve">DESODORIZADOR AMBIENTAL - AEROSOL, FLORAL, PROPANO E BUTANO, FRASCO DE ALUMINIO</t>
  </si>
  <si>
    <t xml:space="preserve">22661 - 0</t>
  </si>
  <si>
    <t xml:space="preserve">ACENDEDOR - TIPO FOSFORO, DE MADEIRA, COMPOSTO DE VEGETAL E MINERIO, APRESENTADO NA FORMA DE PALITO, COM PONTA DE POLVORA, CAIXA COM 40 PALITOS, MEDIO, PACOTE COM 10 CAIXAS </t>
  </si>
  <si>
    <t xml:space="preserve">22522 - 3</t>
  </si>
  <si>
    <t xml:space="preserve">PACOTE C/ 10 CAIXAS</t>
  </si>
  <si>
    <t xml:space="preserve">SACO - PARA LIXO,EM POLIETILENO,COM CAPACIDADE DE 20L,MEDINDO APROXIMADAMENTE 43,00X62,00CM,ESPESSURA DE 0,05MM,NA COR PRETA</t>
  </si>
  <si>
    <t xml:space="preserve">492893 - 8 </t>
  </si>
  <si>
    <t xml:space="preserve">PACOTE C/ 100 UNIDADES</t>
  </si>
  <si>
    <t xml:space="preserve">4078 - SERVIÇO - APOIO À REALIZAÇÃO DE EVENTOS</t>
  </si>
  <si>
    <t xml:space="preserve">SACO - PARA LIXO,EM POLIETILENO,COM CAPACIDADE DE 40L,MEDINDO APROXIMADAMENTE 60,00X62,00CM,ESPESSURA DE 0,05MM,NA COR PRETA </t>
  </si>
  <si>
    <t xml:space="preserve">492579 - 3 </t>
  </si>
  <si>
    <t xml:space="preserve">SACO - PARA LIXO,EM POLIETILENO,COM CAPACIDADE DE 100L,MEDINDO APROXIMADAMENTE 90,00X75,00CM,ESPESSURA DE 0,08MM,NA COR PRETA </t>
  </si>
  <si>
    <t xml:space="preserve">492578 - 5 </t>
  </si>
  <si>
    <t xml:space="preserve">4016 - CONSUMO - MATERIAL DE DISTRIBUIÇÃO GRATUITA</t>
  </si>
  <si>
    <r>
      <rPr>
        <sz val="15"/>
        <color rgb="FF000000"/>
        <rFont val="Times New Roman"/>
        <family val="1"/>
        <charset val="1"/>
      </rPr>
      <t xml:space="preserve">Produto (</t>
    </r>
    <r>
      <rPr>
        <b val="true"/>
        <sz val="15"/>
        <color rgb="FF000000"/>
        <rFont val="Times New Roman"/>
        <family val="1"/>
        <charset val="1"/>
      </rPr>
      <t xml:space="preserve">MATERIAL DE EXPEDIENTE)</t>
    </r>
  </si>
  <si>
    <t xml:space="preserve"> ALMOFADA PARA CARIMBO - EM ESTOJO PLASTICO,COM ENTINTAMENTO,AZUL,MEDINDO 12,00X8,00CM</t>
  </si>
  <si>
    <t xml:space="preserve">324350 - 8</t>
  </si>
  <si>
    <t xml:space="preserve">MATERIAL DE EXPEDIENTE, COM FINALIDADE DE ATENDER AS NECESSIDADES DA PREFEITURA MUNICIPAL E DEMAIS SECRETARIAS</t>
  </si>
  <si>
    <t xml:space="preserve">4130 - SERVIÇO - SUPORTE DE INFORMATICA - DIVERSOS</t>
  </si>
  <si>
    <t xml:space="preserve">MAQUINA DE CALCULAR - ALIMENTACAO A PILHA, DE MESA, COM VISOR, CONTENDO 12 DIGITOS, COM RAIZ QUADRADA,PERCENTAGEM E MUDANCA DE SINAL</t>
  </si>
  <si>
    <t xml:space="preserve">236101 - 9</t>
  </si>
  <si>
    <t xml:space="preserve">3.3.90.33.03</t>
  </si>
  <si>
    <t xml:space="preserve">CAIXA PARA ARQUIVAMENTO - EM POLIPROPILENO CORRUGADO,MEDINDO 36,00X13,50X25,00CM,TAMPA ACOPLADA,CORES DIVERSAS </t>
  </si>
  <si>
    <t xml:space="preserve">570556 - 8</t>
  </si>
  <si>
    <t xml:space="preserve">3.3.90.33.01</t>
  </si>
  <si>
    <t xml:space="preserve">APONTADOR DE LAPIS - DE PLASTICO E COM LAMINA DE ACO INOX,SIMPLES,SEM DEPOSITO,RETANGULAR </t>
  </si>
  <si>
    <t xml:space="preserve">324124 - 6</t>
  </si>
  <si>
    <t xml:space="preserve">3.3.90.33.02</t>
  </si>
  <si>
    <t xml:space="preserve">BLOCO PARA RECADO AUTOADESIVO - EM PAPEL OFFSET,MEDINDO 76,00X76,00MM,REFIL SEM SUPORTE,05 CORES POR KIT</t>
  </si>
  <si>
    <t xml:space="preserve">505425 - 7</t>
  </si>
  <si>
    <t xml:space="preserve">PACOTE COM 04 BLOCOS</t>
  </si>
  <si>
    <t xml:space="preserve">3.3.90.39.15</t>
  </si>
  <si>
    <t xml:space="preserve">BORRACHA - DE LATEX NATURAL,PARA LAPIS E GRAFITE,FORMATO RETANGULAR,NUMERO 40,NA COR BRANCA</t>
  </si>
  <si>
    <t xml:space="preserve">326390 - 8</t>
  </si>
  <si>
    <t xml:space="preserve">-</t>
  </si>
  <si>
    <t xml:space="preserve">CANETA - ESFEROGRAFICA,CORPO EM POLIESTIRENO CRISTAL,PONTA EM LATAO,COM ESPESSURA DE 0,70MM,TINTA AZUL,TAMPA ANTIASFIXIANTE,VALIDADE MINIMA DE 5 ANOS </t>
  </si>
  <si>
    <t xml:space="preserve">325673 - 1 </t>
  </si>
  <si>
    <t xml:space="preserve">3.3.90.39.90</t>
  </si>
  <si>
    <t xml:space="preserve">CANETA - ESFEROGRAFICA,CORPO EM POLIESTIRENO CRISTAL,PONTA EM LATAO,COM ESPESSURA DE 0,70MM,TINTA PRETA,TAMPA ANTIASFIXIANTE,VALIDADE MINIMA DE 5 ANOS</t>
  </si>
  <si>
    <t xml:space="preserve">325674 - 0</t>
  </si>
  <si>
    <t xml:space="preserve">CANETA - ESFEROGRAFICA,CORPO EM POLIESTIRENO CRISTAL,PONTA EM LATAO,COM ESPESSURA DE 0,70MM,TINTA VERMELHA,TAMPA ANTIASFIXIANTE,VALIDADE MINIMA DE 5 ANOS </t>
  </si>
  <si>
    <t xml:space="preserve">325675 - 8 </t>
  </si>
  <si>
    <t xml:space="preserve">CANETA HIDROGRAFICA - EM PLASTICO,PONTA EM POLIESTER,GROSSA,TINTA AMARELA,VALIDADE MINIMA DE 4 ANOS </t>
  </si>
  <si>
    <t xml:space="preserve">348839 - 0 </t>
  </si>
  <si>
    <t xml:space="preserve">2044 - GESTÃO DO DEPARTAMENTO DE TECNOLOGIA DA INFORMAÇÃO</t>
  </si>
  <si>
    <t xml:space="preserve">4149 - LICENÇA DE SOFTWARE - ACONSELHAMENTO EXECUTIVO</t>
  </si>
  <si>
    <t xml:space="preserve">3 -  OUTRAS DESPESAS CORRENTES</t>
  </si>
  <si>
    <t xml:space="preserve">dezembro</t>
  </si>
  <si>
    <t xml:space="preserve">CANETA HIDROGRAFICA - EM PLASTICO,PONTA EM POLIESTER,GROSSA,TINTA LARANJA,VALIDADE MINIMA DE 4 ANOS </t>
  </si>
  <si>
    <t xml:space="preserve">348840 - 3</t>
  </si>
  <si>
    <t xml:space="preserve">CLIPE - EM ACO INOX,PARALELO,ACABAMENTO GALVANIZADO,2/0,CAIXA COM 100 UNIDADES</t>
  </si>
  <si>
    <t xml:space="preserve">406524 - 7</t>
  </si>
  <si>
    <t xml:space="preserve">CAIXA C/ 100 UNIDADES</t>
  </si>
  <si>
    <t xml:space="preserve">4055 - LICENÇA DE SOFTWARE - LICENÇA DE SOFTWARE - SOFTWARE OUTROS SETORES</t>
  </si>
  <si>
    <t xml:space="preserve">4 - INVESTIMENTOS</t>
  </si>
  <si>
    <t xml:space="preserve">CLIPE - EM ACO INOX,PARALELO,ACABAMENTO GALVANIZADO,3/0,CAIXA COM 50 UNIDADES</t>
  </si>
  <si>
    <t xml:space="preserve">406526 - 3 </t>
  </si>
  <si>
    <t xml:space="preserve">4158 - SERVIÇO - Solução RPA</t>
  </si>
  <si>
    <t xml:space="preserve">maio</t>
  </si>
  <si>
    <t xml:space="preserve">CLIPE - EM ACO INOX,PARALELO,ACABAMENTO GALVANIZADO,6/0,CAIXA COM 50 UNIDADES </t>
  </si>
  <si>
    <t xml:space="preserve">406525 - 5</t>
  </si>
  <si>
    <t xml:space="preserve">2054 - GESTÃO TECNOLÓGICA DO PROCESSO ELETRÔNICO (E-TCE)</t>
  </si>
  <si>
    <t xml:space="preserve">4171 - PATRIMÔNIO - ATUALIZAÇÃO PLATAFORMA EPP</t>
  </si>
  <si>
    <t xml:space="preserve">3.3.90.37</t>
  </si>
  <si>
    <t xml:space="preserve">COLA - LIQUIDA,ATOXICA,NA COR BRANCA,SECAGEM NORMAL,TUBO COM 90 G </t>
  </si>
  <si>
    <t xml:space="preserve">406530 - 1</t>
  </si>
  <si>
    <t xml:space="preserve">PACOTE C/ 06 UNIDADES</t>
  </si>
  <si>
    <t xml:space="preserve">4172 - SERVIÇO - SUPORTE TÉCNICO ESPECIALIZADO</t>
  </si>
  <si>
    <t xml:space="preserve">ENVELOPE - TIPO SACO,EM PAPEL KRAFT,75G/M2,MEDINDO 114,00X229,00MM,COM ABA,NA COR BRANCA</t>
  </si>
  <si>
    <t xml:space="preserve">432307 - 6</t>
  </si>
  <si>
    <t xml:space="preserve">ESTILETE - EM PLASTICO,LAMINA DE ACO,COM LARGURA DE 18,00MM,MEDINDO 15,00CM</t>
  </si>
  <si>
    <t xml:space="preserve">324527 - 6 </t>
  </si>
  <si>
    <t xml:space="preserve">CAIXA</t>
  </si>
  <si>
    <t xml:space="preserve">4173 - SERVIÇO - MONITORAMENTO PLATAFORMA EPP</t>
  </si>
  <si>
    <t xml:space="preserve">EXTRATOR DE GRAMPOS - EM ACO CROMADO,TIPO ESPATULA</t>
  </si>
  <si>
    <t xml:space="preserve">324277 - 3 </t>
  </si>
  <si>
    <t xml:space="preserve">CAIXA C/12</t>
  </si>
  <si>
    <t xml:space="preserve">FITA ADESIVA - EM POLIPROPILENO,MEDINDO 12,00MMX40,00M,NA COR TRANSPARENTE</t>
  </si>
  <si>
    <t xml:space="preserve">337989 - 2</t>
  </si>
  <si>
    <t xml:space="preserve">PACOTE C/06 UNIDADES</t>
  </si>
  <si>
    <t xml:space="preserve">2055 - GESTÃO TECNOLÓGICA DO PROCESSO ELETRÔNICO (E-TCE)</t>
  </si>
  <si>
    <t xml:space="preserve">4170 - SERVIÇO - APOIO TÉCNICO À FISCALIZAÇÃO</t>
  </si>
  <si>
    <t xml:space="preserve">FITA ADESIVA - EM POLIPROPILENO,48,00MMX100,00M,NA COR TRANSPARENTE</t>
  </si>
  <si>
    <t xml:space="preserve">399718 - 9</t>
  </si>
  <si>
    <t xml:space="preserve">PACOTE C/ 05 UNIDADES</t>
  </si>
  <si>
    <t xml:space="preserve">2009 - GESTÃO DA INFRAESTRUTURA DE TECNOLOGIA DA INFORMAÇÃO</t>
  </si>
  <si>
    <t xml:space="preserve">4052 - LICENÇA DE SOFTWARE - LICENÇA DE SOFTWARE - MICROSOFT        </t>
  </si>
  <si>
    <t xml:space="preserve">4.4.90.40</t>
  </si>
  <si>
    <t xml:space="preserve">GRAMPEADOR - DE MESA,EM METAL,GRAMPO 26/6,CAPACIDADE PARA 35 FOLHAS,BASE COM 14,00CM,NA COR PRETA </t>
  </si>
  <si>
    <t xml:space="preserve">375128 - 7 </t>
  </si>
  <si>
    <t xml:space="preserve">4049 - LICENÇA DE SOFTWARE - LICENÇA DE SOFTWARE - CORREIO ELETRÔNICO</t>
  </si>
  <si>
    <t xml:space="preserve">3 - OUTRAS DESPESAS CORRENTES</t>
  </si>
  <si>
    <t xml:space="preserve">agos</t>
  </si>
  <si>
    <t xml:space="preserve">GRAMPEADOR - PROFISSIONAL,EM METAL,GRAMPO 23/6-13,CAPACIDADE PARA 100 FOLHAS,BASE COM 28,00CM</t>
  </si>
  <si>
    <t xml:space="preserve">322578 - 0 </t>
  </si>
  <si>
    <t xml:space="preserve">4135 - SERVIÇO - SERVIÇO - SUPORTE, INFRAESTRUTURA E DESIGNERS - TI</t>
  </si>
  <si>
    <t xml:space="preserve">GRAMPO PARA GRAMPEADOR - EM ACO GALVANIZADO,26/6,CAIXA COM 5.000 GRAMPOS</t>
  </si>
  <si>
    <t xml:space="preserve">406540 - 9</t>
  </si>
  <si>
    <t xml:space="preserve">CAIXA C/ 5.000 UNIDADES</t>
  </si>
  <si>
    <t xml:space="preserve">4058 - LICENÇA DE SOFTWARE - LICENÇA SOFTWARE - LOCAÇAO EQUIPAMENTO</t>
  </si>
  <si>
    <t xml:space="preserve">GRAMPO PARA GRAMPEADOR - EM ACO GALVANIZADO,23/13</t>
  </si>
  <si>
    <t xml:space="preserve">324386 - 9</t>
  </si>
  <si>
    <t xml:space="preserve">CAIXA C/ 1000 GRAMPOS</t>
  </si>
  <si>
    <t xml:space="preserve">4046 - LICENÇA DE SOFTWARE - LICENÇA DE SOFTWARE - ASI</t>
  </si>
  <si>
    <t xml:space="preserve">LAPIS GRAFITE - EM MADEIRA,FORMATO REDONDO,N.2,MEDINDO 170,00MM</t>
  </si>
  <si>
    <t xml:space="preserve">322930 - 0 </t>
  </si>
  <si>
    <t xml:space="preserve">CAIXA C/ 72 UNIDADES</t>
  </si>
  <si>
    <t xml:space="preserve">4063 - PATRIMÔNIO - PATRIMÔNIO - AQUISIÇÃO DE HARDWARE - MONITORES, SCANNERS, IMPRESSORAS, ETC...</t>
  </si>
  <si>
    <t xml:space="preserve">LIVRO ATA - MEDINDO 220,00X330,00MM,CAPA DURA COSTURADA,NA COR PRETA,CONTENDO 100 FOLHAS NUMERADAS,COM PAUTA</t>
  </si>
  <si>
    <t xml:space="preserve">375968 - 7</t>
  </si>
  <si>
    <t xml:space="preserve">LIVRO PONTO - PAUTADO EM PAPEL SULFITE, PESANDO DE 63 A 75 G/M², MEDINDO (220 X 320)MM, CAPA PESANDO CAPA DURA EM PAPELAO 705G/M², REVESTIDA COM PAPEL OFF-SET PLASTIFICADO,PESANDO REVESTIMENTO NO PADRAO, NA COR PRETA, EM PAPEL OFF-SET, COM 100 FOLHAS NUMERADAS. COM REGISTRO PARA ENTRADA E SAIDA</t>
  </si>
  <si>
    <t xml:space="preserve">220249 - 2 </t>
  </si>
  <si>
    <t xml:space="preserve">4195 - LICENÇA DE SOFTWARE - Adobe Creative Cloud</t>
  </si>
  <si>
    <t xml:space="preserve">MARCADOR - PERMANENTE,CORPO EM PLASTICO,PONTA DE FELTRO,ARREDONDADA,TINTA A BASE DE ALCOOL,NA COR PRETA,RECARREGAVEL</t>
  </si>
  <si>
    <t xml:space="preserve">323509 - 2 </t>
  </si>
  <si>
    <t xml:space="preserve">CAIXA C/12 UNIDADES</t>
  </si>
  <si>
    <t xml:space="preserve">4196 - LICENÇA DE SOFTWARE - Adobe Illustrator</t>
  </si>
  <si>
    <t xml:space="preserve">MARCADOR DE PAGINAS - EM FILME DE POLIESTER AUTOADESIVO,MEDINDO 12,00X45,00MM,COLORIDO</t>
  </si>
  <si>
    <t xml:space="preserve">387155 - 0 </t>
  </si>
  <si>
    <t xml:space="preserve">05 BLOCOS C/ 20FLS CADA</t>
  </si>
  <si>
    <t xml:space="preserve">4194 - LICENÇA DE SOFTWARE - JAWS</t>
  </si>
  <si>
    <t xml:space="preserve">PAPEL - CARTAO TRIPLEX,66,00X96,00CM,250G/M2,NA COR BRANCA </t>
  </si>
  <si>
    <t xml:space="preserve">481394 - 4</t>
  </si>
  <si>
    <t xml:space="preserve">PACOTE C/ 50 FLS</t>
  </si>
  <si>
    <t xml:space="preserve">4061 - PATRIMÔNIO - PATRIMÔNIO - AQUISIÇÃO DE HARDWARE - ESTAÇÕES</t>
  </si>
  <si>
    <t xml:space="preserve">PAPEL - ADESIVO AUTOCOLANTE,RETANGULAR,ESPESSURA DE 66,00X96,00CM,90G/M2,NA COR BRANCO FOSCO</t>
  </si>
  <si>
    <t xml:space="preserve">516271 - 8</t>
  </si>
  <si>
    <t xml:space="preserve">PACOTE C/ 100FLS.</t>
  </si>
  <si>
    <t xml:space="preserve">4151 - CONSUMO - SUPRIMENTOS E PERIFÉRICOS PARA INFORMÁTICA</t>
  </si>
  <si>
    <t xml:space="preserve">PAPEL - SULFITE,FORMATO A4,75G/M2,NA COR BRANCA</t>
  </si>
  <si>
    <t xml:space="preserve">322696 - 4</t>
  </si>
  <si>
    <t xml:space="preserve">CAIXA C/05 RESMA C/500FLS</t>
  </si>
  <si>
    <t xml:space="preserve">148 CAIXAS</t>
  </si>
  <si>
    <t xml:space="preserve">4197 - LICENÇA DE SOFTWARE - LICENÇA DE SOFTWARE - LIZ</t>
  </si>
  <si>
    <t xml:space="preserve">PEN DRIVE - 4 GB,CONEXÃO USB DE 1.1 E 2.0, CONEXÃO USB DE 1.1 E 2.0, TECNOLOGIA U3 SMART, SISTEMA WINDOWS 98SE/ME/2000/XP, LEITURA DE 6MB/SEG, GRAVAÇÃO DE 3 MB/SEG, COM CLIP DE PROTEÇÃO, ALCA DE PULSO E PESCOÇO</t>
  </si>
  <si>
    <t xml:space="preserve">199076 - 4 </t>
  </si>
  <si>
    <t xml:space="preserve">2010 - GESTÃO DA REDE PE MULTIDIGITAL</t>
  </si>
  <si>
    <t xml:space="preserve">4090 - SERVIÇO - SERVIÇO - COMUNICAÇÃO-VOZ</t>
  </si>
  <si>
    <t xml:space="preserve">PEN DRIVE - CAPACIDADE: 8 GB,COMPATIVEL COM: WINDOWS E LINUX,PROTECAO DO CONECTOR USB (CONECTOR RETRATIL OU TAMPA RETRATIL),INTERFACE: USB 2.0 (COMPATIVEL COM USB 1.0)</t>
  </si>
  <si>
    <t xml:space="preserve">287359 - 1</t>
  </si>
  <si>
    <t xml:space="preserve">4 - INVESTIMENTO</t>
  </si>
  <si>
    <t xml:space="preserve">março</t>
  </si>
  <si>
    <t xml:space="preserve">PEN DRIVE - CAPACIDADE: 16 GB,COMPATIBILIDADE: WINDOWS E LINUX,CONECTOR: COM TAMPA OU RETRATIL,INTERFACE: USB 2.0, VELOCIDADE DE GRAVACAO: 20 MB/S,VELOCIDADE DE LEITURA: 10 MB/S</t>
  </si>
  <si>
    <t xml:space="preserve">298599 - 3 </t>
  </si>
  <si>
    <t xml:space="preserve">4133 - SERVIÇO - SERVIÇO - SUPORTE SOLUÇÃO UTM</t>
  </si>
  <si>
    <t xml:space="preserve">agosto</t>
  </si>
  <si>
    <t xml:space="preserve">ELÁSTICO - DE LATEX,N.18,NA COR AMARELA</t>
  </si>
  <si>
    <t xml:space="preserve">340304 - 1</t>
  </si>
  <si>
    <t xml:space="preserve">PACOTE C/ 120 UNIDADES</t>
  </si>
  <si>
    <t xml:space="preserve">4157 - SERVIÇO - Pessoas Jurídicas TI</t>
  </si>
  <si>
    <t xml:space="preserve">UMEDECEDOR DE DEDOS - SUPORTE DE PLÁSTICO,TIPO CREME,A BASE DE GEL,CONTENDO 12G</t>
  </si>
  <si>
    <t xml:space="preserve">328331 - 3</t>
  </si>
  <si>
    <t xml:space="preserve">PACOTE C/12</t>
  </si>
  <si>
    <t xml:space="preserve">4169 - LICENÇA DE SOFTWARE - Antivirus</t>
  </si>
  <si>
    <t xml:space="preserve">PASTA - COM ABA E ELÁSTICO,EM PLÁSTICO TRANSPARENTE,FORMATO OFICIO,LOMBADA DE 20MM,NA COR CRISTAL</t>
  </si>
  <si>
    <t xml:space="preserve">402133 - 9 </t>
  </si>
  <si>
    <t xml:space="preserve">4170 - LICENÇA DE SOFTWARE - Antivirus</t>
  </si>
  <si>
    <t xml:space="preserve">PASTA - SUSPENSA PENDULAR EM FORMA DE CABIDE,EM CARTÃO MARMORIZADO PLASTIFICADO,350G/M2,FORMATO OFICIO,COM PRENDEDOR INTERNO TUBULAR DE PLÁSTICO, VISOR EM ACETATO TRANSPARENTE E ETIQUETA BRANCA PARA IDENTIFICAÇÃO,NA COR PARDA</t>
  </si>
  <si>
    <t xml:space="preserve">322454 - 6 </t>
  </si>
  <si>
    <t xml:space="preserve">4112 - SERVIÇO - SERVIÇO - MANUTENÇÃO DE CATRACA ELETRÔNICA</t>
  </si>
  <si>
    <t xml:space="preserve">PASTA - REGISTRADOR AZ,EM PVC,MEDINDO 280,00X350,00MM,,LOMBADA DE 60,00MM,COM FERRAGEM NIQUELADA COM PRENDEDOR TIC-TAC, CANTONEIRAS INFERIORES DE PROTEÇÃO E PORTA ETIQUETA NO LOMBO,,NA COR PRETA </t>
  </si>
  <si>
    <t xml:space="preserve">340987 - 2</t>
  </si>
  <si>
    <t xml:space="preserve">4134 - SERVIÇO - SERVIÇO - SUPORTE STORAGE DA SEDE</t>
  </si>
  <si>
    <t xml:space="preserve">PASTA - REGISTRADOR AZ,EM PVC,MEDINDO 280,00X350,00MM,,LOMBADA DE 80,00MM,COM FERRAGEM NIQUELADA COM PRENDEDOR TIC-TAC, CANTONEIRAS INFERIORES DE PROTEÇÃO E PORTA ETIQUETA NO LOMBO,,NA COR PRETA </t>
  </si>
  <si>
    <t xml:space="preserve">4187 - SERVIÇO - ACESSO A REDE BLOCKCHAIN (B-CPF/B-CNPJ)</t>
  </si>
  <si>
    <t xml:space="preserve">PASTA - SIMPLES,EM PLÁSTICO,FORMATO OFICIO,COM GRAMPO DE PLÁSTICO,NA COR AZUL TRANSPARENTE</t>
  </si>
  <si>
    <t xml:space="preserve">426779 - 6</t>
  </si>
  <si>
    <t xml:space="preserve">PASTA - COM ABA E ELÁSTICO,EM POLIPROPILENO,MEDINDO 180,00X245,00MM,LOMBADA DE 20,00MM,NA COR TRANSPARENTE </t>
  </si>
  <si>
    <t xml:space="preserve">325809 - 2 </t>
  </si>
  <si>
    <t xml:space="preserve">4102 - SERVIÇO - SERVIÇO - LINK DADOS - SEDE E INSPETORIAS</t>
  </si>
  <si>
    <t xml:space="preserve">PASTA - COM ABA E ELÁSTICO,EM POLIPROPILENO,MEDINDO 320,00X400,00MM,COM LOMBADA DE 40,00MM,NA COR TRANSPARENTE</t>
  </si>
  <si>
    <t xml:space="preserve">426748 - 6</t>
  </si>
  <si>
    <t xml:space="preserve">PERFURADOR PARA PAPEL - EM AÇO,CAPACIDADE DE 200 FOLHAS COM 75G/M2,COM 2 VAZADORES,NA COR PRETA</t>
  </si>
  <si>
    <t xml:space="preserve">349166 - 8</t>
  </si>
  <si>
    <t xml:space="preserve">PERFURADOR PARA PAPEL - EM ESTRUTURA METÁLICA,CAPACIDADE DE 50 FOLHAS COM 75G/M2,COM 2 VAZADORES,NA COR PRETA</t>
  </si>
  <si>
    <t xml:space="preserve">322623 - 9</t>
  </si>
  <si>
    <t xml:space="preserve">RÉGUA - EM PLÁSTICO,MEDINDO 30,00CM,COM ESCALA MILÍMETRICA EM BAIXO RELEVO,TRANSPARENTE</t>
  </si>
  <si>
    <t xml:space="preserve">324767 - 8</t>
  </si>
  <si>
    <t xml:space="preserve">TESOURA - USO PROFISSIONAL,EM AÇO INOXIDÁVEL,COM 20,00CM,CABO PLÁSTICO,NA COR PRETA,PONTA ARREDONDADA</t>
  </si>
  <si>
    <t xml:space="preserve">322589 - 5</t>
  </si>
  <si>
    <t xml:space="preserve">PASTA - CLASSIFICADORA,EM PAPEL CARTÃO DUPLO,GRAMATURA MÍNIMA DE 350G/M2,FORMATO OFICIO,COM GRAMPO TRILHO EM PLÁSTICO,CORES VARIADAS</t>
  </si>
  <si>
    <t xml:space="preserve">535829 - 9</t>
  </si>
  <si>
    <t xml:space="preserve">4132 - SERVIÇO - SERVIÇO - SUPORTE SERVIDORES IBM</t>
  </si>
  <si>
    <t xml:space="preserve">SERVIÇO DE PROPAGANDA E PUBLICIDADE - DO TIPO ATOS OFICIAIS DA ADMINISTRAÇÃO PUBLICA, POR MEIO DO DIÁRIO OFICIAL</t>
  </si>
  <si>
    <t xml:space="preserve">217345 - 0</t>
  </si>
  <si>
    <t xml:space="preserve">4131 - SERVIÇO - SERVIÇO - SUPORTE DE SWITCHES SAN</t>
  </si>
  <si>
    <t xml:space="preserve">Secretaria de Agricultura</t>
  </si>
  <si>
    <t xml:space="preserve">SERVIÇO DE LOCAÇÃO DE EQUIPAMENTOS INDUSTRIAIS - TRATOR TIPO AGRÍCOLA, INCLUSIVE OPERADOR, CHP/CHI,COM MANUTENÇÃO PREVENTIVA E CORRETIVA. </t>
  </si>
  <si>
    <t xml:space="preserve">423787 - 0 </t>
  </si>
  <si>
    <t xml:space="preserve">CONTRATAÇÃO DE EMPRESA PARA PRESTAÇÃO DE SERVIÇOS DE HORAS MÁQUINAS DE TRATOR AGRÍCOLA COM IMPLEMENTOS NECESSÁRIOS À ARAÇÃO DE TERRAS , REFERENTE AO PROGRAMA TERRA PRONTA</t>
  </si>
  <si>
    <t xml:space="preserve">4013 - CONSUMO - CONSUMO - FITA LTO</t>
  </si>
  <si>
    <t xml:space="preserve">Dep. Recursos Humanos</t>
  </si>
  <si>
    <t xml:space="preserve">SERVIÇO DE LOCAÇÃO DE SOFTWARE - DE FOLHA DE PAGAMENTO, COM ATUALIZAÇÃO</t>
  </si>
  <si>
    <t xml:space="preserve">214591 - 0</t>
  </si>
  <si>
    <t xml:space="preserve">FORNECIMENTO DE LICENÇA DE SOFTWARE PARA GESTÃO DE RH E FOLHA DE PAGAMENTO</t>
  </si>
  <si>
    <t xml:space="preserve">SERVIÇO DE CONTROLE DE ANIMAIS E PRAGAS -COM BARREIRA QUÍMICA,EM ÁREA INTERNA E EXTERNA </t>
  </si>
  <si>
    <t xml:space="preserve">485150 - 1</t>
  </si>
  <si>
    <t xml:space="preserve">SERVIÇO DE ENGENHARIA AGRÔNOMA PARA CONTROLE DE PRAGAS E VETORES</t>
  </si>
  <si>
    <t xml:space="preserve">SERVIÇO DE FORNECIMENTO DE ÁGUA POTÁVEL - EM CAMINHAO – PIPA, COM CAPACIDADE PARA 16000 LITROS, PARA UMA DISTANCIA DE 20 A 40 KM</t>
  </si>
  <si>
    <t xml:space="preserve">217534 - 7 </t>
  </si>
  <si>
    <t xml:space="preserve">SERVIÇO DE ADUTORA DE ÁGUA PARA ABASTECIMENTO NA ZONA RURAL DO MUNICÍPIO </t>
  </si>
  <si>
    <t xml:space="preserve">Prefeitura (frota)</t>
  </si>
  <si>
    <t xml:space="preserve">GERENCIAMENTO DA MANUTENCAO DE VEICULOS E EQUIPAMENTOS</t>
  </si>
  <si>
    <t xml:space="preserve">493760 - 0</t>
  </si>
  <si>
    <t xml:space="preserve">ATENDER AS NECESSIDADES DE DE MANUTENÇÃO DA FRATA DA PREFEITURA</t>
  </si>
  <si>
    <t xml:space="preserve">Prefeitura</t>
  </si>
  <si>
    <t xml:space="preserve">OLEO COMBUSTIVEL - DIESEL, COMUM</t>
  </si>
  <si>
    <t xml:space="preserve">50028 - 3</t>
  </si>
  <si>
    <t xml:space="preserve"> MAIOR CONSUMO DE  COMBUSTIVEL DEVIDO AO ENVELHECIMENTO DA FROTA.</t>
  </si>
  <si>
    <t xml:space="preserve">LITRO</t>
  </si>
  <si>
    <t xml:space="preserve">4168 - SERVIÇO - BACKUP EM NUVEM</t>
  </si>
  <si>
    <t xml:space="preserve">COMBUSTIVEL - GASOLINA, CLASSIFICACAO COMUM, UTILIZACAO AUTOMOTIVO, DE ACORDO COM A LEGISLACAO VIGENTE DA ANP</t>
  </si>
  <si>
    <t xml:space="preserve">149108 - 3</t>
  </si>
  <si>
    <t xml:space="preserve">CÂMARA DE AR 18.4-30 PRODUTO NOVO,NÃO REFORMADO, NÃO REMOLDADO E NÃO RECAUCHUTADO, CONFORME: O ITEM DEVERÁ ATENDER AS NORMAS DA ABNT/NBR, COM O SELO DO INMETRO. MATERIAL DE PRIMEIRA LINHA</t>
  </si>
  <si>
    <t xml:space="preserve">S/CODIGO</t>
  </si>
  <si>
    <t xml:space="preserve">CÂMARA DE AR 14.00/24 PRODUTO NOVO,NÃO REFORMADO, NÃO REMOLDADO E NÃO RECAUCHUTADO, CONFORME: O ITEM DEVERÁ ATENDER AS NORMAS DA ABNT/NBR, COM O SELO DO INMETRO. MATERIAL DE PRIMEIRA LINHA</t>
  </si>
  <si>
    <t xml:space="preserve">4062 - PATRIMÔNIO - PATRIMÔNIO - AQUISIÇÃO DE HARDWARE - INFRAESTRUTURA (EX. SWITCH, BACKBONES, ETC...)</t>
  </si>
  <si>
    <t xml:space="preserve">CÂMARA DE AR17.5-25 TL 612 C/ BORRACHA DE VEDAÇÃO PRODUTO NOVO,NÃO REFORMADO, NÃO REMOLDADO E NÃO RECAUCHUTADO, CONFORME: O ITEM DEVERÁ ATENDER AS NORMAS DA ABNT/NBR, COM O SELO DO INMETRO. MATERIAL DE PRIMEIRA LINHA</t>
  </si>
  <si>
    <t xml:space="preserve">CÂMARA DE AR 12/4-24 PRODUTO NOVO,NÃO REFORMADO, NÃO REMOLDADO E NÃO RECAUCHUTADO, CONFORME: O ITEM DEVERÁ ATENDER AS NORMAS DA ABNT/NBR, COM O SELO DO INMETRO. MATERIAL DE PRIMEIRA LINHA</t>
  </si>
  <si>
    <t xml:space="preserve">CÂMARA DE AR 19.5X24 12; PRODUTO NOVO,NÃO REFORMADO, NÃO REMOLDADO E NÃO RECAUCHUTADO, CONFORME: O ITEM DEVERÁ ATENDER AS NORMAS DA ABNT/NBR, COM O SELO DO INMETRO. MATERIAL DE PRIMEIRA LINHA</t>
  </si>
  <si>
    <t xml:space="preserve">4059 - LICENÇA DE SOFTWARE - LICENÇA SOFTWARE - VIRTUALIZAÇAÕ DESKTOP</t>
  </si>
  <si>
    <t xml:space="preserve">abril</t>
  </si>
  <si>
    <t xml:space="preserve">CÂMARA DE AR 12,5/80-18; PRODUTO NOVO,NÃO REFORMADO, NÃO REMOLDADO E NÃO RECAUCHUTADO, CONFORME: O ITEM DEVERÁ ATENDER AS NORMAS DA ABNT/NBR, COM O SELO DO INMETRO. MATERIAL DE PRIMEIRA LINHA
</t>
  </si>
  <si>
    <t xml:space="preserve">PNEUS 12,5/80 16 LONAS; RADIAL; 1ª LINHA ; SEM CÂMARA DE AR E PROTETOR; NOVO; MISTO; LONAS DE CAPACIDADE 10; ÍNDICE DE CARGA  2.180 KG; RESISTÊNCIA B; ADERÊNCIA C; RUÍDO 71DB; ANO DE FABRICAÇÃO; MÍNIMO 2018; GARANTIA MÍNIMA : 05 ANOS CONTRA DEFEITOS DE FABRICAÇÃO; MARCA DE REFERÊNCIA: GOODYEAR,FIRESTONE, IGUAL OU SIMILAR. COM APRESENTAÇÃO DO NÚMERO DO REGISTRO E ETIQUETA DO INMETRO.</t>
  </si>
  <si>
    <t xml:space="preserve">PNEUS 17,5-25 TL 612 RADIAL;  1ª LINHA ; SEM CÂMARA DE AR E PROTETOR; NOVO; MISTO; LONAS DE CAPACIDADE 16; RESISTÊNCIA B; ADERÊNCIA C; ÍNDICE DE VELOCIDADE L120KM/H; RUÍDO 71DB; ANO DE FABRICAÇÃO; MÍNIMO 2018; GARANTIA MÍNIMA : 05 ANOS CONTRA DEFEITOS DE FABRICAÇÃO; MARCA DE REFERÊNCIA: GOODYEAR,FIRESTONE, IGUAL OU SIMILAR. COM APRESENTAÇÃO DO NÚMERO DO REGISTRO E ETIQUETA DO INMETRO</t>
  </si>
  <si>
    <t xml:space="preserve">PNEUS 175/70-R14; RADIAL; 1ª LINHA ; SEM CÂMARA DE AR E PROTETOR; NOVO; MISTO; ;RESISTÊNCIA B; ADERÊNCIAC;ÍNDICE DE VELOCIDADE L-120KM/H; RUÍDO 71DB; ANO DE FABRICAÇÃO; MÍNIMO 2018; GARANTIA MÍNIMA : 05 ANOS CONTRA DEFEITOS DE FABRICAÇÃO; MARCA DE REFERÊNCIA: GOODYEAR,FIRESTONE, IGUAL OU SIMILAR. COMAPRESENTAÇÃO DO NÚMERO DO REGISTRO E ETIQUETA DO INMETRO</t>
  </si>
  <si>
    <t xml:space="preserve">484047-0</t>
  </si>
  <si>
    <t xml:space="preserve">PNEUS 275/80-22.5 RADIAL; 1ª LINHA ; SEM CÂMARA DE AR E PROTETOR; NOVO; MISTO; ;RESISTÊNCIA B; ADERÊNCIAC;ÍNDICE DE VELOCIDADE L-120KM/H; RUÍDO 71DB; ANO DE FABRICAÇÃO; MÍNIMO 2018; GARANTIA MÍNIMA : 05 ANOS CONTRA DEFEITOS DE FABRICAÇÃO; MARCA DE REFERÊNCIA: GOODYEAR,FIRESTONE, IGUAL OU SIMILAR. COMAPRESENTAÇÃO DO NÚMERO DO REGISTRO E ETIQUETA DO INMETRO</t>
  </si>
  <si>
    <t xml:space="preserve">486244-9</t>
  </si>
  <si>
    <t xml:space="preserve">2045 - GESTÃO DO DESENVOLVIMENTO DE SOFTWARES</t>
  </si>
  <si>
    <t xml:space="preserve">4140 - SERVIÇO - SERVIÇO - TERCEIRIZAÇÃO TI (SISTEMAS)</t>
  </si>
  <si>
    <t xml:space="preserve">PNEUS 295/80-22.5; DIRECIONAL;1ª LINHA ; SEM CÂMARA DE AR E PROTETOR; NOVO; MISTO; ;RESISTÊNCIA B; ADERÊNCIAC;ÍNDICE DE VELOCIDADE L-120KM/H; RUÍDO 71DB; ANO DE FABRICAÇÃO,MÍNIMO 2018; GARANTIA MÍNIMA : 05 ANOS CONTRA DEFEITOS DE FABRICAÇÃO; MARCA DE REFERÊNCIA: GOODYEAR,FIRESTONE, IGUAL OU SIMILAR. COMAPRESENTAÇÃO DO NÚMERO DO REGISTRO E ETIQUETA DO INMETRO</t>
  </si>
  <si>
    <t xml:space="preserve">486247-3</t>
  </si>
  <si>
    <t xml:space="preserve">PENEUS 12/24; 10 LONAS;1ª LINHA ; SEM CÂMARA DE AR E PROTETOR; NOVO; OFF THE ROAD; LONAS DE CAPACIDADE 10; ÍNDICE DE VELOCIDADE L;RESISTÊNCIA B; ADERÊNCIAB; RUÍDO 71DB; ANO DE FABRICAÇÃO; MÍNIMO 2018; GARANTIA MÍNIMA : 05 ANOS CONTRA DEFEITOS DE FABRICAÇÃO; MARCA DE REFERÊNCIA: GOODYEAR,FIRESTONE, IGUAL OU SIMILAR. COMAPRESENTAÇÃO DO NÚMERO DO REGISTRO E ETIQUETA DO INMETRO</t>
  </si>
  <si>
    <t xml:space="preserve">PNEUS 14-00-24 14 LONAS; RADIAL; 1ª LINHA ; SEM CÂMARA DE AR E PROTETOR; NOVO; OFF THE ROAD; LONAS DE CAPACIDADE 14; ÍNDICE DE VELOCIDADE L; RESISTÊNCIA B; ADERÊNCIAB; RUÍDO 71DB; ANO DE FABRICAÇÃO; MÍNIMO 2018; GARANTIA MÍNIMA : 05 ANOS CONTRA DEFEITOS DE FABRICAÇÃO; MARCA DE REFERÊNCIA: GOODYEAR,FIRESTONE, IGUAL OU SIMILAR. COMAPRESENTAÇÃO DO NÚMERO DO REGISTRO E ETIQUETA DO INMETRO</t>
  </si>
  <si>
    <t xml:space="preserve">PNEUS 18.4-30; 12 LONAS 1ª LINHA ; SEM CÂMARA DE AR E PROTETOR; NOVO; OFF THE ROAD; LONAS DE CAPACIDADE 12;RESISTÊNCIA B; ADERÊNCIAC; INDICI DE VELOCIDADE L-35 KM/H;RUÍDO 71DB; ANO DE FABRICAÇÃO; MÍNIMO 2018; GARANTIA MÍNIMA : 05 ANOS CONTRA DEFEITOS DE FABRICAÇÃO; MARCA DE REFERÊNCIA: GOODYEAR,FIRESTONE, IGUAL OU SIMILAR. COMAPRESENTAÇÃO DO NÚMERO DO REGISTRO E ETIQUETA DO INMETRO</t>
  </si>
  <si>
    <t xml:space="preserve">PNEUS 19.5X24 12 PR; RADIAL 1ª LINHA ; SEM CÂMARA DE AR E PROTETOR; NOVO; OFF THE ROAD; LONAS DE CAPACIDADE 12; ÍNDICE DE VELOCIDADE L; RESISTÊNCIA B; ADERÊNCIA C; RUÍDO 71DB; ANO DE FABRICAÇÃO; MÍNIMO 2018; GARANTIA MÍNIMA : 05 ANOS CONTRA DEFEITOS DE FABRICAÇÃO; MARCA DE REFERÊNCIA: GOODYEAR,FIRESTONE, IGUAL OU SIMILAR. COMAPRESENTAÇÃO DO NÚMERO DO REGISTRO E ETIQUETA DO INMETRO</t>
  </si>
  <si>
    <t xml:space="preserve">PROTETOR 1000X20 PRODUTO NOVO, NÃO REFORMADO, NÃO REMOLDADO E NÃO RECAUCHUTADO, CONFORMIDADE: O ITEM DEVERÁ ATENDER AS NORMAS DA ABNT/NBR, COM O SELO DO INMETRO. MATERIAL DE PRIMEIRA LINHA.</t>
  </si>
  <si>
    <t xml:space="preserve">PROTETOR 14-00-24  PRODUTO NOVO, NÃO REFORMADO, NÃO REMOLDADO E NÃO RECAUCHUTADO, CONFORMIDADE: O ITEM DEVERÁ ATENDER AS NORMAS DA ABNT/NBR, COM O SELO DO INMETRO. MATERIAL DE PRIMEIRA LINHA.</t>
  </si>
  <si>
    <t xml:space="preserve">PROTETOR 17,5-25  PRODUTO NOVO, NÃO REFORMADO, NÃO REMOLDADO E NÃO RECAUCHUTADO, CONFORMIDADE: O ITEM DEVERÁ ATENDER AS NORMAS DA ABNT/NBR, COM O SELO DO INMETRO. MATERIAL DE PRIMEIRA LINHA.</t>
  </si>
  <si>
    <t xml:space="preserve">Secretaria de Cultura</t>
  </si>
  <si>
    <t xml:space="preserve">Média</t>
  </si>
  <si>
    <t xml:space="preserve">Material</t>
  </si>
  <si>
    <t xml:space="preserve">PAPEL TOALHA - FORMATO CREPADO, INTERFOLHAS COM 2 DOBRAS, MEDINDO (23 X 27)CM, IMPUREZA MAXIMA 15MM2/M2,CONFORME NORMA TAPPI T437 OM-90, ALVURA SUPERIOR 70%,CONFORME NORMA ISO, ABSORCAO MAXIMA 70 S, COR BRANCA</t>
  </si>
  <si>
    <t xml:space="preserve">102512 - 0</t>
  </si>
  <si>
    <t xml:space="preserve">Material para uso no cotidiano da repartição</t>
  </si>
  <si>
    <t xml:space="preserve">Fardo</t>
  </si>
  <si>
    <t xml:space="preserve">AGENDA - EXECUTIVA COMERCIAL,EM WIRE-O,MEDINDO 150,00X210,00MM,CAPA DURA EM OFFSET,4/0 CORES,COM 336 FOLHAS,DE 75G/M2,2012</t>
  </si>
  <si>
    <t xml:space="preserve">335161 - 0</t>
  </si>
  <si>
    <t xml:space="preserve">Und</t>
  </si>
  <si>
    <t xml:space="preserve">ALFINETE PARA MAPA - CABECA EM POLIETILENO,DIAMETRO DE 5,00MM,ESFERICA,COLORIDA,CORPO METALICO,COMPRIMENTO TOTAL DE 18,00MM</t>
  </si>
  <si>
    <t xml:space="preserve">323621 - 8</t>
  </si>
  <si>
    <t xml:space="preserve">Caixa</t>
  </si>
  <si>
    <t xml:space="preserve">ALMOFADA PARA CARIMBO - EM ESTOJO PLASTICO,COM ENTINTAMENTO,AZUL,MEDINDO 5,90X9,40CM</t>
  </si>
  <si>
    <t xml:space="preserve">324346 - 0</t>
  </si>
  <si>
    <t xml:space="preserve">BLOCO PARA RECADO AUTOADESIVO - EM PAPEL OFFSET,MEDINDO 76,00X76,00MM,NA COR AMARELA</t>
  </si>
  <si>
    <t xml:space="preserve">324709 - 0</t>
  </si>
  <si>
    <t xml:space="preserve">4065 - PATRIMÔNIO - PATRIMÔNIO - BI BUSINESS INTELLIGENCE</t>
  </si>
  <si>
    <t xml:space="preserve">CANETA - ESFEROGRAFICA,CORPO EM POLIESTIRENO CRISTAL,PONTA EM LATAO,COM ESPESSURA DE 1,00MM,TINTA PRETA,TAMPA ANTIASFIXIANTE,VALIDADE MINIMA DE 5 ANOS</t>
  </si>
  <si>
    <t xml:space="preserve">325678 - 2</t>
  </si>
  <si>
    <t xml:space="preserve">CANETA - ESFEROGRAFICA,CORPO EM POLIESTIRENO CRISTAL,PONTA EM COBRE,COM ESPESSURA DE 1,00MM,TINTA AZUL,TAMPA VENTILADA,VALIDADE MINIMA DE 5 ANOS</t>
  </si>
  <si>
    <t xml:space="preserve">325680 - 4</t>
  </si>
  <si>
    <t xml:space="preserve">CLIPE - EM ACO INOX,PARALELO,ACABAMENTO GALVANIZADO,8/0</t>
  </si>
  <si>
    <t xml:space="preserve">	323589 - 0</t>
  </si>
  <si>
    <t xml:space="preserve">COLA - LIQUIDA,ATOXICA,NA COR BRANCA,SECAGEM NORMAL,TUBO COM 1 KG</t>
  </si>
  <si>
    <t xml:space="preserve">406529 - 8</t>
  </si>
  <si>
    <t xml:space="preserve">Litros</t>
  </si>
  <si>
    <t xml:space="preserve">4054 - LICENÇA DE SOFTWARE - LICENÇA DE SOFTWARE - SCRIPTCASE</t>
  </si>
  <si>
    <t xml:space="preserve">COLA - QUENTE,NA COR TRANSPARENTE,SECAGEM RAPIDA,PARA PISTOLA GRANDE</t>
  </si>
  <si>
    <t xml:space="preserve">335706 - 6</t>
  </si>
  <si>
    <t xml:space="preserve">Material para uso no cotidiano da repartição e produção para festividades do município.</t>
  </si>
  <si>
    <t xml:space="preserve">3.3.90.00</t>
  </si>
  <si>
    <t xml:space="preserve">COLA - VINIL,SEM TOLUENO,NA COR TRANSPARENTE,SECAGEM RAPIDA,PARA COLAR PVC, CORTINAS, BOIAS,LAVAVEL,BISNAGA 75 G</t>
  </si>
  <si>
    <t xml:space="preserve">555519 - 1</t>
  </si>
  <si>
    <t xml:space="preserve">Material para  produção de  festividades do município.</t>
  </si>
  <si>
    <t xml:space="preserve">und</t>
  </si>
  <si>
    <t xml:space="preserve">4175 - SERVIÇO - PLUGINS GOOGLE MAPS</t>
  </si>
  <si>
    <t xml:space="preserve">CORDAO - BARBANTE,EM AGAVE</t>
  </si>
  <si>
    <t xml:space="preserve">324490 - 3</t>
  </si>
  <si>
    <t xml:space="preserve">2006 - GESTÃO DA CERTIFICAÇÃO DIGITAL</t>
  </si>
  <si>
    <t xml:space="preserve">4088 - SERVIÇO - CERTIFICAÇÃO DIGITAL</t>
  </si>
  <si>
    <t xml:space="preserve">CORDAO - FITILHO,EM NYLON,NA COR CINZA,MEDINDO 5,00MM</t>
  </si>
  <si>
    <t xml:space="preserve">415265 - 4</t>
  </si>
  <si>
    <t xml:space="preserve">CORRETIVO - TIPO FRASCO,A BASE DE AGUA,ATOXICO</t>
  </si>
  <si>
    <t xml:space="preserve">	574553 - 5</t>
  </si>
  <si>
    <t xml:space="preserve">ENVELOPE - TIPO SACO,EM PAPEL SULFITE,MEDINDO 114,00X229,00MM,COM ABA,NA COR BRANCA</t>
  </si>
  <si>
    <t xml:space="preserve">430125 - 0</t>
  </si>
  <si>
    <t xml:space="preserve">caixa</t>
  </si>
  <si>
    <t xml:space="preserve">ENVELOPE - TIPO SACO,EM PAPEL OFFSET,120G/M2,MEDINDO 200,00X280,00MM,COM ABA,NA COR BRANCA	</t>
  </si>
  <si>
    <t xml:space="preserve">431294 - 5</t>
  </si>
  <si>
    <t xml:space="preserve">324527 - 6</t>
  </si>
  <si>
    <t xml:space="preserve">2018 - Gestão de atividades de capacitação</t>
  </si>
  <si>
    <t xml:space="preserve">4086 - Capacitação de pessoal</t>
  </si>
  <si>
    <t xml:space="preserve">EXTRATOR DE GRAMPOS - EM ACO INOX,TIPO ESPATULA</t>
  </si>
  <si>
    <t xml:space="preserve">324276 - 5</t>
  </si>
  <si>
    <t xml:space="preserve">2047 - Gestão do programa de estágio do TCE-PE</t>
  </si>
  <si>
    <t xml:space="preserve">4032 - Estágio - Bolsa</t>
  </si>
  <si>
    <t xml:space="preserve">FITA ADESIVA - EM CREPE,MEDINDO 50,00MMX50,00M,NA COR BRANCA</t>
  </si>
  <si>
    <t xml:space="preserve">322706 - 5</t>
  </si>
  <si>
    <t xml:space="preserve">2048 - Gestão do programa de qualidade de vida</t>
  </si>
  <si>
    <t xml:space="preserve">4099 - Serviço de ginástica laboral</t>
  </si>
  <si>
    <t xml:space="preserve">FITA ADESIVA - EM CELOFANE,MEDINDO 50,00MMX50,00M,NA COR TRANSPARENTE</t>
  </si>
  <si>
    <t xml:space="preserve">322715 - 4</t>
  </si>
  <si>
    <t xml:space="preserve">2065 - Gestão das ações de sustentabilidade no GDDF</t>
  </si>
  <si>
    <t xml:space="preserve">4120 - Serviço - Pessoas Jurídicas</t>
  </si>
  <si>
    <t xml:space="preserve">FITA ADESIVA - DE CREPE,DUPLA FACE,MEDINDO 12,00MMX30,00M,NA COR BRANCA</t>
  </si>
  <si>
    <t xml:space="preserve">329699 - 7</t>
  </si>
  <si>
    <t xml:space="preserve">4141 - Serviço - Vacinação</t>
  </si>
  <si>
    <t xml:space="preserve">FITA ADESIVA - EM ACETATO,MAGICA,MEDINDO 12,00MMX30,00M,TRANSPARENTE</t>
  </si>
  <si>
    <t xml:space="preserve">330001 - 3</t>
  </si>
  <si>
    <t xml:space="preserve">GRAMPEADOR - DE MESA,EM METAL,GRAMPO 26/6,CAPACIDADE PARA 25 FOLHAS,BASE COM 20,00CM,NA COR PRETA</t>
  </si>
  <si>
    <t xml:space="preserve">322617 - 4</t>
  </si>
  <si>
    <t xml:space="preserve">fevererio</t>
  </si>
  <si>
    <t xml:space="preserve">GRAMPO PARA GRAMPEADOR - EM ACO GALVANIZADO,26/6</t>
  </si>
  <si>
    <t xml:space="preserve">324381 - 8</t>
  </si>
  <si>
    <t xml:space="preserve">4199 - Serviço - Olimpíadas internas do TCEPE</t>
  </si>
  <si>
    <t xml:space="preserve">322930 - 0</t>
  </si>
  <si>
    <t xml:space="preserve">4200 - Consumo - Posto de saúde</t>
  </si>
  <si>
    <t xml:space="preserve">LIVRO ATA - MEDINDO 220,00X320,00MM,CAPA EM PAPEL KRAFT DE 80G/M2,NA COR PRETA,CONTENDO 200 FOLHAS NUMERADAS,DE PAPEL OFF-SET,56G/M2	</t>
  </si>
  <si>
    <t xml:space="preserve">323892 - 0</t>
  </si>
  <si>
    <t xml:space="preserve">LIVRO PROTOCOLO - MEDINDO 158,00X220,00MM,CAPA EM PAPEL OFF-SET PLASTIFICADO,COM 120G/M2,CONTENDO 100 FOLHAS,DE PAPEL OFF-SET,63G/M2</t>
  </si>
  <si>
    <t xml:space="preserve">323754 - 0</t>
  </si>
  <si>
    <t xml:space="preserve">MARCADOR - DE TEXTO,CORPO EM PLASTICO,PONTA DE POLIESTER,CHANFRADA,TINTA FLUORESCENTE,NA COR AMARELA,ESPESSURA DE 4,00MM</t>
  </si>
  <si>
    <t xml:space="preserve">323614 - 5</t>
  </si>
  <si>
    <t xml:space="preserve">MARCADOR - DE TEXTO,CORPO EM PLASTICO,PONTA DE POLIESTER,CHANFRADA,TINTA FLUORESCENTE,NA COR ROSA,ESPESSURA DE 4,00MM</t>
  </si>
  <si>
    <t xml:space="preserve">323633 - 1</t>
  </si>
  <si>
    <t xml:space="preserve">resma</t>
  </si>
  <si>
    <t xml:space="preserve">PAPEL - CARTAO,MEDINDO 500,00X700,00MM,280G/M2,NA COR BRANCA,FOSCO</t>
  </si>
  <si>
    <t xml:space="preserve">326531 - 5</t>
  </si>
  <si>
    <t xml:space="preserve">Resma</t>
  </si>
  <si>
    <t xml:space="preserve">PAPEL - FOTOGRAFICO,FORMATO A4,90G/M2,NA COR BRANCA</t>
  </si>
  <si>
    <t xml:space="preserve">	568342 - 4</t>
  </si>
  <si>
    <t xml:space="preserve">PAPEL - FOTOGRAFICO ADESIVO,FORMATO A4,135G/M2,NA COR BRANCA</t>
  </si>
  <si>
    <t xml:space="preserve">577370 - 9</t>
  </si>
  <si>
    <t xml:space="preserve">PASTA - SIMPLES,EM POLIONDA,MEDINDO 250,00X335,00MM,LOMBADA DE 60,00MM,COM ELASTICO,NA COR AZUL</t>
  </si>
  <si>
    <t xml:space="preserve">322239 - 0</t>
  </si>
  <si>
    <t xml:space="preserve">PERCEVEJO - EM METAL,LATONADO,COM DIAMETRO DE 10,00MM</t>
  </si>
  <si>
    <t xml:space="preserve">330986 - 0</t>
  </si>
  <si>
    <t xml:space="preserve">PINCEL ESCOLAR - PELO EM FILAMENTOS SINTETICOS,CHATO,N.12,VIROLA EM ALUMINIO,CABO DE PLASTICO,LONGO</t>
  </si>
  <si>
    <t xml:space="preserve">325782 - 7</t>
  </si>
  <si>
    <t xml:space="preserve">PINCEL ESCOLAR - PELO EM FILAMENTOS SINTETICOS,CHATO,N.24,VIROLA EM ALUMINIO,CABO DE PLASTICO,LONGO</t>
  </si>
  <si>
    <t xml:space="preserve">325783 - 5</t>
  </si>
  <si>
    <t xml:space="preserve">REGUA - EM PLASTICO,MEDINDO 30,00CM,COM ESCALA MILIMETRICA EM BAIXO RELEVO,TRANSPARENTE</t>
  </si>
  <si>
    <t xml:space="preserve">	324767 - 8</t>
  </si>
  <si>
    <t xml:space="preserve">TESOURA - USO PROFISSIONAL,EM ACO INOXIDAVEL,COM 21,00CM,CABO PLASTICO,NA COR PRETA,PONTA AFIADA</t>
  </si>
  <si>
    <t xml:space="preserve">322569 - 0</t>
  </si>
  <si>
    <t xml:space="preserve">TINTA - ACRILICA PARA TECIDO,A BASE DE AGUA,NA COR PRETA,FRASCO COM 200,00ML</t>
  </si>
  <si>
    <t xml:space="preserve">482244 - 7</t>
  </si>
  <si>
    <t xml:space="preserve">TINTA - ACRILICA PARA TECIDO,A BASE DE AGUA,NA COR AMARELA,FRASCO COM 200,00ML</t>
  </si>
  <si>
    <t xml:space="preserve">482247 - 1</t>
  </si>
  <si>
    <t xml:space="preserve">TINTA - ACRILICA PARA TECIDO,A BASE DE AGUA,NA COR BRANCA,FRASCO COM 200,00ML</t>
  </si>
  <si>
    <t xml:space="preserve">482243 - 9</t>
  </si>
  <si>
    <t xml:space="preserve">TINTA - PARA CARIMBO,A BASE DE OLEO,AZUL</t>
  </si>
  <si>
    <t xml:space="preserve">499238 - 5</t>
  </si>
  <si>
    <t xml:space="preserve">GUILHOTINA - TIPO MANUAL, COM CAPACIDADE DE CORTE PARA 200 FOLHAS</t>
  </si>
  <si>
    <t xml:space="preserve">123452 - 8</t>
  </si>
  <si>
    <t xml:space="preserve">BALAO PLASTICO - EM BORRACHA,TAMANHO 250,NA COR AZUL</t>
  </si>
  <si>
    <t xml:space="preserve">411497 - 3</t>
  </si>
  <si>
    <t xml:space="preserve">Pacote</t>
  </si>
  <si>
    <t xml:space="preserve">BALAO PLASTICO - EM BORRACHA,TAMANHO 250,NA COR VERMELHA</t>
  </si>
  <si>
    <t xml:space="preserve">411499 - 0</t>
  </si>
  <si>
    <t xml:space="preserve">BALAO PLASTICO - EM LATEX, TAMANHO GRANDE, EM CORES DIVERSAS</t>
  </si>
  <si>
    <t xml:space="preserve">235967 - 7	</t>
  </si>
  <si>
    <t xml:space="preserve">FELTRO - DE VELCRO FITA DUPLA FACE,20MMX3,0M,AZUL</t>
  </si>
  <si>
    <t xml:space="preserve">380599 - 9</t>
  </si>
  <si>
    <t xml:space="preserve">Metros</t>
  </si>
  <si>
    <t xml:space="preserve">GLITTER ESCOLAR - COMPOSTO DE PARTICULAS DE PVC METALIZADAS, DESTINADO PARA TRABALHOS ESCOLARES, COM BOA APRESENTACAO VISUAL E SEM RESISTENCIA A LAVAGEM OU A SOLVENTES, NA COR OURO, ACONDICIONADO EM FRASCO PLASTICO CONTENDO 3,0 GRAMAS CADA, EMBALADO EM CAIXA PAPEL CARTAO COM 12 UNIDADES</t>
  </si>
  <si>
    <t xml:space="preserve">145734 - 9</t>
  </si>
  <si>
    <t xml:space="preserve">kg</t>
  </si>
  <si>
    <t xml:space="preserve">GLITTER ESCOLAR - COMPOSTO DE PARTICULAS DE PVC METALIZADAS, DESTINADO PARA TRABALHOS ESCOLARES, COM BOA APRESENTACAO VISUAL E SEM RESISTENCIA A LAVAGEM OU A SOLVENTES, NA COR AZUL ROYAL, ACONDICIONADO EM FRASCO PLASTICO CONTENDO 3,0 GRAMAS, EMBALADO EM CAIXA PAPEL CARTAO</t>
  </si>
  <si>
    <t xml:space="preserve">139259 - 0</t>
  </si>
  <si>
    <t xml:space="preserve">GLITTER ESCOLAR - COMPOSTO DE PARTICULAS DE PVC METALIZADAS, DESTINADO PARA TRABALHOS ESCOLARES, COM BOA APRESENTACAO VISUAL E SEM RESISTENCIA A LAVAGEM OU SOLVENTES, NA COR CORES VARIADAS, ACONDICIONADO EM EMBALAGEM ADEQUADA, EMBALADO EM EMBALADO DE FORMA ADEQUADA</t>
  </si>
  <si>
    <t xml:space="preserve">250135 - 0</t>
  </si>
  <si>
    <t xml:space="preserve">LANTEJOULAS - COMPOSTA DE PARTICULAS DE PVC METALIZADO, NO FORMATO SEXTAVADO, NO TAMANHO 6MM, ACONDICIONADO EM EMBALAGEM ADEQUADA, NA COR EM CORES VARIADAS</t>
  </si>
  <si>
    <t xml:space="preserve">250331 - 0</t>
  </si>
  <si>
    <t xml:space="preserve">LIVRO PONTO - DIARIO, MEDINDO (220X320)MM, CAPA PESANDO 1250G/M2, REVESTIDA COM PAPEL OFF-SET PLASTIFICADO,PESANDO 90G/M2, EM PAPEL OFF-SET, COM 100FLS</t>
  </si>
  <si>
    <t xml:space="preserve">123457 - 9</t>
  </si>
  <si>
    <t xml:space="preserve">PANO DE COPA E COZINHA - DE ALGODAO, MEDINDO (40 X 60)CM, BRANCA, COM ESTAMPA</t>
  </si>
  <si>
    <t xml:space="preserve">126137 - 1</t>
  </si>
  <si>
    <t xml:space="preserve">RECIPIENTE PARA LIXO - DE PLASTICO, NO FORMATO RETANGULAR, COM CAPACIDADE DE (13)L, MEDINDO (ALT.38,0XLARG.24,0XPROF.34,5)CM, C/TAMPA, DE PLASTICO, C/PEDAL, CONTENDO SUPORTE P/FIXACAO, NA COR CINZA/BRANCA</t>
  </si>
  <si>
    <t xml:space="preserve">142119 - 0</t>
  </si>
  <si>
    <t xml:space="preserve">Necessidade para quadra poliesportiva.</t>
  </si>
  <si>
    <t xml:space="preserve">ARAME - GALVANIZADO, LISO,NUMERO 18</t>
  </si>
  <si>
    <t xml:space="preserve">373436 - 6 </t>
  </si>
  <si>
    <t xml:space="preserve">2007 - GESTÃO DA
COMUNICAÇÃO
INSTITUCIONAL</t>
  </si>
  <si>
    <t xml:space="preserve">4089 - SERVIÇO - COLUNA TCE EM JORNAIS</t>
  </si>
  <si>
    <t xml:space="preserve">3.3.90.39.00</t>
  </si>
  <si>
    <t xml:space="preserve">ARAME - GALVANIZADO LISO,NUMERO 14</t>
  </si>
  <si>
    <t xml:space="preserve">276060 - 6</t>
  </si>
  <si>
    <t xml:space="preserve">4090 - SERVIÇO - COLUNA TCE EM JORNAIS</t>
  </si>
  <si>
    <t xml:space="preserve">Baixa</t>
  </si>
  <si>
    <t xml:space="preserve">ESPANADOR - DE PENA, COM CABO DE MADEIRA, MEDINDO 30CM</t>
  </si>
  <si>
    <t xml:space="preserve">20337 - 8</t>
  </si>
  <si>
    <t xml:space="preserve">Material para limpeza da repartição</t>
  </si>
  <si>
    <t xml:space="preserve">4091 - SERVIÇO - COLUNA TCE EM JORNAIS</t>
  </si>
  <si>
    <t xml:space="preserve">LUVA PARA LIMPEZA - BORRACHA DE LATEX NATURAL,NORMA NBR 13393, TAMANHO MEDIO, COM REVESTIMENTO INTERNO,REFORCADA,COM SUPERFICIE EXTERNA ANTIDERRAPANTE</t>
  </si>
  <si>
    <t xml:space="preserve">	55903 - 2</t>
  </si>
  <si>
    <r>
      <rPr>
        <sz val="10"/>
        <color rgb="FF202124"/>
        <rFont val="Times New Roman"/>
        <family val="1"/>
        <charset val="1"/>
      </rPr>
      <t xml:space="preserve">SUGESTÃO:
</t>
    </r>
    <r>
      <rPr>
        <i val="true"/>
        <sz val="10"/>
        <color rgb="FF202124"/>
        <rFont val="Times New Roman"/>
        <family val="1"/>
        <charset val="1"/>
      </rPr>
      <t xml:space="preserve">0000</t>
    </r>
    <r>
      <rPr>
        <sz val="10"/>
        <color rgb="FF202124"/>
        <rFont val="Times New Roman"/>
        <family val="1"/>
        <charset val="1"/>
      </rPr>
      <t xml:space="preserve"> </t>
    </r>
    <r>
      <rPr>
        <sz val="10"/>
        <color rgb="FF000000"/>
        <rFont val="Times New Roman"/>
        <family val="1"/>
        <charset val="1"/>
      </rPr>
      <t xml:space="preserve">- SERVIÇO - CAMPANHAS DO TCE EM RADIOS</t>
    </r>
  </si>
  <si>
    <t xml:space="preserve">RODO(PUXA E SECA) - CABO DE MADEIRA, BASE MEDINDO 30CM, BASE DE MADEIRA, COM 1 LAMINA DE BORRACHA</t>
  </si>
  <si>
    <t xml:space="preserve">129902 - 6</t>
  </si>
  <si>
    <t xml:space="preserve">4077 - SERVIÇO - APOIO À COMUNICAÇÃO</t>
  </si>
  <si>
    <t xml:space="preserve">VASSOURA - DE PELO DE ANIMAL, CABO DE MADEIRA, MEDIDA DA BASE 30CM, COM BASE DE MADEIRA</t>
  </si>
  <si>
    <t xml:space="preserve">129908 - 5</t>
  </si>
  <si>
    <t xml:space="preserve">4120 - SERVIÇO - PESSOAS JURÍDICAS</t>
  </si>
  <si>
    <t xml:space="preserve">VASSOURA - DE NYLON, CABO DE MADEIRA, MEDIDA DA BASE 30CM, COM BASE DE MADEIRA REVESTIDA DE LATAO</t>
  </si>
  <si>
    <t xml:space="preserve">129911 - 5</t>
  </si>
  <si>
    <t xml:space="preserve">4123 - SERVIÇO - PESSOAS JURÍDICAS</t>
  </si>
  <si>
    <t xml:space="preserve">DESENTUPIDOR - MANUAL PARA PIA, BOCAL DE BORRACHA, LISO, MEDINDO 11,2CM DE DIAMETRO, CABO DE POLIETILENO, MEDINDO 17,5CM DE ALTURA</t>
  </si>
  <si>
    <t xml:space="preserve">146804 - 9</t>
  </si>
  <si>
    <t xml:space="preserve">4124 - SERVIÇO - PRODUÇÃO AUDIOVISUAL</t>
  </si>
  <si>
    <t xml:space="preserve">ESFREGAO - DE PO, ACRILICO, COMPLETO, COM 40 CM, NA COR AZUL, CABO DE ALUMINIO COM MANOPLA MEDINDO 1,30 CM E SUPORTE</t>
  </si>
  <si>
    <t xml:space="preserve">182119 - 9</t>
  </si>
  <si>
    <t xml:space="preserve">(fonte não localizada)</t>
  </si>
  <si>
    <t xml:space="preserve">3.3.90.30.57</t>
  </si>
  <si>
    <t xml:space="preserve">BALDE - PARA LIMPEZA,EM PLASTICO,COM CAPACIDADE DE 20L,COM ALCA,NA COR BEGE</t>
  </si>
  <si>
    <t xml:space="preserve">481280 - 8</t>
  </si>
  <si>
    <t xml:space="preserve">2004 - GESTÃO ADMINISTRATIVA - MANUTENÇÃO PATRIMONIAL</t>
  </si>
  <si>
    <t xml:space="preserve">4111 - SERVIÇO - SERVIÇO - MANUTENÇÃO  EM ELEVADORES</t>
  </si>
  <si>
    <t xml:space="preserve">ESPONJA PARA LIMPEZA - TIPO DUPLA FACE,EM POLIUTRETANO E FIBRA SINTETICA,FORMATO RETANGULAR,MEDINDO 110,00X75,00X20,00MM,NA COR VERDE/AMARELA</t>
  </si>
  <si>
    <t xml:space="preserve">481284 - 0</t>
  </si>
  <si>
    <t xml:space="preserve">4115 - SERVIÇO - SERVIÇO - MANUTENÇÃO DE NOBREAKS</t>
  </si>
  <si>
    <t xml:space="preserve">ESCOVA PARA LIMPEZA - PARA USO EM GERAL,FORMATO RETANGULAR,BASE DE MADEIRA,COM CERDAS EM NYLON SINTETICO,MEDINDO 3,5X10,5CM,NA COR BRANCA E AZUL</t>
  </si>
  <si>
    <t xml:space="preserve">	482281 - 1</t>
  </si>
  <si>
    <t xml:space="preserve">PA - EM PLASTICO,MEDINDO 302,00X240,00MM(CXL),TIPO DE LIXO,CABO EM MADEIRA,COM 80,00CM,NA COR CINZA</t>
  </si>
  <si>
    <t xml:space="preserve">492721 - 4</t>
  </si>
  <si>
    <t xml:space="preserve">4114 - SERVIÇO - SERVIÇO - MANUTENÇÃO DE GERADORES</t>
  </si>
  <si>
    <t xml:space="preserve">PANO DE LIMPEZA - TIPO SACO ALVEJADO,EM ALGODAO,MEDINDO 77,00X39,00CM	</t>
  </si>
  <si>
    <t xml:space="preserve">492833 - 4</t>
  </si>
  <si>
    <t xml:space="preserve">4110 - SERVIÇO - SERVIÇO - MANUTENÇÃO DE PORTA, PORTAO E</t>
  </si>
  <si>
    <t xml:space="preserve">BORRIFADOR DE AGUA - EM PLASTICO,CAPACIDADE PARA 200ML,COM BICO EM PLASTICO</t>
  </si>
  <si>
    <t xml:space="preserve">513169 - 3</t>
  </si>
  <si>
    <t xml:space="preserve">2005 - GESTÃO ADMINISTRATIVA - MANUTENÇÃO PATRIMONIAL</t>
  </si>
  <si>
    <t xml:space="preserve">4111 - SERVIÇO - SERVIÇO - MANUTENÇÃO DE PORTA, PORTAO E</t>
  </si>
  <si>
    <t xml:space="preserve">572739 - 1</t>
  </si>
  <si>
    <t xml:space="preserve">2006 - GESTÃO ADMINISTRATIVA - MANUTENÇÃO PATRIMONIAL</t>
  </si>
  <si>
    <t xml:space="preserve">4112 - SERVIÇO - SERVIÇO - MANUTENÇÃO DE PORTA, PORTAO E</t>
  </si>
  <si>
    <t xml:space="preserve">SABAO - EM BARRA,COMPOSICAO MINIMA OLEO DE COCO</t>
  </si>
  <si>
    <t xml:space="preserve">572744 - 8</t>
  </si>
  <si>
    <t xml:space="preserve">DETERGENTE LIQUIDO - COMPOSICAO MINIMA DE ALQUIL BENZENO SULFONATO DE SODIO</t>
  </si>
  <si>
    <t xml:space="preserve">573042 - 2</t>
  </si>
  <si>
    <t xml:space="preserve">2003 - GESTÃO ADMINISTRATIVA</t>
  </si>
  <si>
    <t xml:space="preserve">4010 - CONCESSIONÁRIA - CONCESSIONÁRIA - ENERGIA ELÉTRICA</t>
  </si>
  <si>
    <t xml:space="preserve">DESINFETANTE - COMPOSICAO MINIMA A BASE DE CLORETO DE BENZALCONIO, TEOR ATIVO 1,40%,COM AROMA DE EUCALIPTO</t>
  </si>
  <si>
    <t xml:space="preserve">577689 - 9</t>
  </si>
  <si>
    <t xml:space="preserve">4009 - CONCESSIONÁRIA - CONCESSIONÁRIA - ÁGUA E ESGOTO</t>
  </si>
  <si>
    <t xml:space="preserve">MANGUEIRA - TIPO JARDIM,EM PLASTICO,DIAMETRO DE 1/2", COM COMPRIMENTO DE 30 METROS</t>
  </si>
  <si>
    <t xml:space="preserve">274927 - 0</t>
  </si>
  <si>
    <t xml:space="preserve">4.4.90.51</t>
  </si>
  <si>
    <t xml:space="preserve">AGUA SANITARIA - SOLUCAO AQUOSA,A BASE DE HIPOCLORITO SODIO OU CALCIO, FRASCO PLASTICO, 2%PP A 2,5%PP	</t>
  </si>
  <si>
    <t xml:space="preserve">49111 - 0</t>
  </si>
  <si>
    <t xml:space="preserve">LIMPADOR MULTIUSO DOMESTICO - LIQUIDO, COMPOSTO DE LINEAR ALQUILBENZENO SULFONATO DE SODIO, TRIPOLIFOSFATO DE SODIO,FOSFATO TRISSODICO, EDTA,TETRASSODICO,BUTILGLICOL, ALCOOL LAURICO ETOXILADO,FORMOL,PERFUME E AGUA, EMBALADO EM FRASCO PLASTICO, E SUAS CONDICOES DEVERAO ESTAR DE ACORDO COM A PORT.874 DE 05/11/98,C/REGISTRO NO MIN. DA SAUDE</t>
  </si>
  <si>
    <t xml:space="preserve">129860 - 7</t>
  </si>
  <si>
    <t xml:space="preserve">ALCOOL ETILICO - COM TEOR ALCOOLICO ENTRE 96- HIDRATATO, EMBALADO EM GEL C/500 ML</t>
  </si>
  <si>
    <t xml:space="preserve">148573 - 3</t>
  </si>
  <si>
    <t xml:space="preserve">PEDRA SANITARIA - TIPO REFIL SEM SUPORTE, FRAGANCIA DIVERSAS, EM PEDRA, COMPOSTO DE BENZALCONIO</t>
  </si>
  <si>
    <t xml:space="preserve">148698 - 5</t>
  </si>
  <si>
    <t xml:space="preserve">TELA DE PROJECAO - DE PLASTICO, MEDINDO &lt; 1,80 X 1,80 &gt; MM</t>
  </si>
  <si>
    <t xml:space="preserve">30238 - 4</t>
  </si>
  <si>
    <t xml:space="preserve">Material para atender reuniões e apresentações</t>
  </si>
  <si>
    <t xml:space="preserve">PROJETOR MULTIMIDIA - TIPO PORTATIL, EM PLASTICO DE ALTA RESISTENCIA, RESOLUCAO DE SXGA 1280 X 1024 REAL\SVGA 800 X 600, LAMPADA 160W NSH, PALETA DE ATE 16,7 MILHOES COR, LUMINOSIDADE DE 1500 ANSI LUMENS, CONECTOR P\MICRO AUDIO E VIDEO - CONTRASTE DE 250:1 ATE 300:1 - PROJETA IMAGEM DE 40 A 300" DIAGONAL, FONTE DE ALIMENTACAO 110\220V - 50\60 HZ, CONTROLE REMOTO COM MOUSE E LASER POINT EMBUTIDO,AUDIO 2 AUTO-FALANTES STEREO 2 WATTS, MANUAL, ACESSORIOS E CABOS PARA INSTALACAO, ACONDICIONADO DE FORMA ADEQUADA</t>
  </si>
  <si>
    <t xml:space="preserve">121293 - 1</t>
  </si>
  <si>
    <t xml:space="preserve">MICROFONE PROFISSIONAL - SEM FIO, CONSTITUIDO DE: RESPOSTA DE FREQUENCIA DE 25 HZ A 20.000 HZ, COM FAIXA DINAMICA DE 120 DB, NIVEL MAXIMO DE PRESSAO SONORA, DISTORCAO HARMONICA MENOR QUE 0,3%, FREQUENCIA DE PORTADORA DE R.F., PROVIDO DE 05 CANAIS ENTRE 170 MHZ E 216 MHZ, ESTABILIDADE DE FREQUENCIA MAIS OU MENOS 0,005%, COM MODULACAO F.M. MAIS PU MENOS 15 KHZ, FAIXA DE OPERACAO DE 60 ATE 450 METROS, PADRAO POLAR COM SAIDA DE RF 50 MW (MINIMO) E BATERIA 9 V, CONTROLE DE CHAVES ON/OFF E AJUSTE DE GANHO, ACONDICIONADO DE FORMA ADEQUADA</t>
  </si>
  <si>
    <t xml:space="preserve">29672 - 4</t>
  </si>
  <si>
    <t xml:space="preserve">4155 - CONSUMO - Manutenção de condicionadores de ar - peças</t>
  </si>
  <si>
    <t xml:space="preserve">CAIXA AMPLIFICADORA DE SOM - FIBRA (PLASTICO),COM POTENCIA DE 150 WATTS, COM AUTO FALANTE: WOOFER 10 POL, EQUALIZADOR DE 3 VIAS (GRAVES, MEDIOS E AGUDO), BOTAO DE CONTROLE DE VOLUME MASTER, VOLUME DE MIC. E MICROFONE LINE,COM 4 CANAIS DE ENTRADA SENDO: 2 PARA MICROFONE, 1 PARA VIOLAO E 1 CD, DVD, MP3, USB, 01 SAIDA DE AUDIO PARA COMPUTADOR, NOTEBOOK E SOM,ACOMPANHA CABO AC FORMATO TRAPEZOIDAL, SUPORTE PARA PEDESTAL E ALCAS LATERAIS,IDEAL PARA SALAS DE AULA E AUDITORIOS, PROFESSORES E PALESTRANTES</t>
  </si>
  <si>
    <t xml:space="preserve">293761 - 1</t>
  </si>
  <si>
    <t xml:space="preserve">4120 - SERVIÇO - SERVIÇO - PESSOAS JURÍDICAS</t>
  </si>
  <si>
    <t xml:space="preserve">COPO DESCARTAVEL - DE POLIESTIRENO, PARA LIQUIDOS, COM CAPACIDADE DE 180ML, 198 GRAMAS DE ACORDO COM A NBR NUM. 14865</t>
  </si>
  <si>
    <t xml:space="preserve">12785 - 0</t>
  </si>
  <si>
    <t xml:space="preserve">4156 - CONSUMO - Manutenção de condicionadores de ar - peças</t>
  </si>
  <si>
    <t xml:space="preserve">	PRATO DESCARTAVEL - DE POLIETILENO, DIAMETRO DE 15CM DE DIAMETRO, COM ALTURA DE TIPO FUNDO, ESPESSURA DE 25 MICRAS DE ESPESSURA, COM CAPACIDADE DE CAPACIDADE APROXIMADAMENTE DE 200 A 250ML, SEM TAMPA</t>
  </si>
  <si>
    <t xml:space="preserve">231831 - 8</t>
  </si>
  <si>
    <t xml:space="preserve">GARFO - MATERIA-PRIMA PLASTICO, DESCARTAVEL,PARA REFEICAO,TAMANHO GRANDE,COR BRANCA OU TRANSPARENTE</t>
  </si>
  <si>
    <t xml:space="preserve">373222 - 3</t>
  </si>
  <si>
    <t xml:space="preserve">COLHER - MATERIA-PRIMA PLASTICO, DESCARTAVEL,PARA REFEICAO,TAMANHO GRANDE,COR BRANCA OU TRANSPARENTE</t>
  </si>
  <si>
    <t xml:space="preserve">373225 - 8</t>
  </si>
  <si>
    <t xml:space="preserve">	VENTILADOR - TIPO DE PAREDE, OSCILANTE, GRADE PROTETORA, 3 PAS EM ACO, 60 CM DE DIAMETRO, COM 3 VELOCIDADES, NA VOLTAGEM BIVOLT</t>
  </si>
  <si>
    <t xml:space="preserve">22023 - 0</t>
  </si>
  <si>
    <t xml:space="preserve">PARAFUSO PARA MADEIRA - DE FERRO, DO TIPO FENDA CABECA CHATA ROSCA SOBERBA, NAS DIMENSOES 4,8 X 65</t>
  </si>
  <si>
    <t xml:space="preserve">25905 - 5</t>
  </si>
  <si>
    <t xml:space="preserve">Material  para utilização durante a  confecção de eventos</t>
  </si>
  <si>
    <t xml:space="preserve">PARAFUSO PARA MADEIRA - DE FERRO, DO TIPO FENDA,CABECA CHATA,ROSCA SOBERBA, NAS DIMENSOES 4,8 X 50MM</t>
  </si>
  <si>
    <t xml:space="preserve">35857 - 6</t>
  </si>
  <si>
    <t xml:space="preserve">PREGO COM CABECA - EM ACO, MEDINDO 2.1/2 X 10</t>
  </si>
  <si>
    <t xml:space="preserve">148578 - 4</t>
  </si>
  <si>
    <t xml:space="preserve">PREGO COM CABECA - EM ACO, MEDINDO 2" X 12MM</t>
  </si>
  <si>
    <t xml:space="preserve">150182 - 8</t>
  </si>
  <si>
    <t xml:space="preserve">PREGO COM CABECA - EM ACO, MEDINDO 1" X 16MM</t>
  </si>
  <si>
    <t xml:space="preserve">150187 - 9</t>
  </si>
  <si>
    <t xml:space="preserve">GRAMPO - DE FERRO, DO TIPO TAPECEIRO, NUMERO 106/8</t>
  </si>
  <si>
    <t xml:space="preserve">80812 - 1</t>
  </si>
  <si>
    <t xml:space="preserve">2002 - Gestão Administrativa - DAI</t>
  </si>
  <si>
    <t xml:space="preserve">4097 - Serviço - Fotocópia e Reprodução de Documentos</t>
  </si>
  <si>
    <t xml:space="preserve">	BRACADEIRA DE NYLON - DE NYLON,COM DIAMETRO 38CM</t>
  </si>
  <si>
    <t xml:space="preserve">313944 - 1</t>
  </si>
  <si>
    <t xml:space="preserve">Bolsa</t>
  </si>
  <si>
    <t xml:space="preserve">BRACADEIRA DE NYLON - EM NYLON,PARA FIXACAO DE CABOS,COM DIAMETRO DE 15,00CM</t>
  </si>
  <si>
    <t xml:space="preserve">395516 - 8</t>
  </si>
  <si>
    <t xml:space="preserve">PISTOLA DE COLA DE SILICONE - DE PLASTICO,MEDINDO 20CM,PARA UMA TENSAO DE 220V,PARA UMA POTENCIA ELETRICA DE 180WATTS</t>
  </si>
  <si>
    <t xml:space="preserve">426084 - 8</t>
  </si>
  <si>
    <t xml:space="preserve">FERROLHO - DE FERRO, NO FORMATO CILINDRICO, COM COMPRIMENTO DE 100 MM, DEVENDO SER ENTREGUE GALVANIZADO, DEVENDO SER ENTREGUE COM CAVIDADE INTERNA PARA RECEPCAO DE CADEADO</t>
  </si>
  <si>
    <t xml:space="preserve">118683 - 3</t>
  </si>
  <si>
    <t xml:space="preserve">Material  para manutenção</t>
  </si>
  <si>
    <t xml:space="preserve">CADEADO - CORPO DE LATAO MACICO, DE 50MM,HASTE DE ACO TEMPERADO E CROMADO,CHAVE NIQUELADA</t>
  </si>
  <si>
    <t xml:space="preserve">19900 - 1</t>
  </si>
  <si>
    <t xml:space="preserve">EXTENSAO - DE CABO PP, FLEXIVEL, PARA PROLONGAMENTO DA TOMADA, COM COMPRIMENTO DE 20 M, NA BITOLA UNIVERSAL</t>
  </si>
  <si>
    <t xml:space="preserve">181721 - 3</t>
  </si>
  <si>
    <t xml:space="preserve">LIXAS - DE MADEIRA, NUMERO 180, PARA LIXAR MADEIRA</t>
  </si>
  <si>
    <t xml:space="preserve">38449 - 6</t>
  </si>
  <si>
    <t xml:space="preserve">Folha</t>
  </si>
  <si>
    <t xml:space="preserve">BUCHAS PARA PAREDE - DE NYLON, TIPO UNIVERSAL, DE NUMERO 08MM DE DIAMETRO - EMBALAGEM CAIXA COM 100 UNIDADE</t>
  </si>
  <si>
    <t xml:space="preserve">30628 - 2</t>
  </si>
  <si>
    <t xml:space="preserve">MARTELO - DE UNHA, PESANDO 500 G, MEDINDO 27 MM, CABECA DE ACO POLIDO E CABO DE MADEIRA</t>
  </si>
  <si>
    <t xml:space="preserve">22182 - 1</t>
  </si>
  <si>
    <t xml:space="preserve">4097 - Serviço - Preparo de café expresso e bebidas quentes</t>
  </si>
  <si>
    <t xml:space="preserve">TRENA - DE METAL, SIMPLES, DE 10 M, ACONDICIONADA EM EMBALAGEM PLASTICA</t>
  </si>
  <si>
    <t xml:space="preserve">32870 - 7</t>
  </si>
  <si>
    <t xml:space="preserve">4104-SERVIÇO - LOCAÇÃO DE MÃO DE OBRA APOIO</t>
  </si>
  <si>
    <t xml:space="preserve">BROCA - DE ACO RAPIDO, COM DIAMETRO DE 1/8 ", PARA FERRO</t>
  </si>
  <si>
    <t xml:space="preserve">59516 - 0</t>
  </si>
  <si>
    <t xml:space="preserve">BROCA - DE ACO RAPIDO, COM DIAMETRO DE 5/32 ", HELICOIDAL, HASTE PARALELA, PARA FERRO</t>
  </si>
  <si>
    <t xml:space="preserve">	59517 - 9</t>
  </si>
  <si>
    <t xml:space="preserve">BROCA - DE ACO RAPIDO, COM DIAMETRO DE 3/16 ", HELICOIDAL, HASTE PARALELA, PARA FERRO</t>
  </si>
  <si>
    <t xml:space="preserve">	59518 - 7</t>
  </si>
  <si>
    <t xml:space="preserve">BROCA - DE ACO RAPIDO, COM DIAMETRO DE 1/4 ", HELICOIDAL, HASTE PARALELA, PARA FERRO</t>
  </si>
  <si>
    <t xml:space="preserve">59519 - 5</t>
  </si>
  <si>
    <t xml:space="preserve">BROCA - DE ACO RAPIDO, COM DIAMETRO DE 3/8 ", HELICOIDAL, HASTE PARALELA, PARA FERRO</t>
  </si>
  <si>
    <t xml:space="preserve">59520 - 9</t>
  </si>
  <si>
    <t xml:space="preserve">BROCA - DE ACO RAPIDO, COM DIAMETRO DE 1/4 ", PARA MADEIRA</t>
  </si>
  <si>
    <t xml:space="preserve">59532 - 2</t>
  </si>
  <si>
    <t xml:space="preserve">BROCA - DE ACO RAPIDO, COM DIAMETRO DE 5/16 ", PARA MADEIRA</t>
  </si>
  <si>
    <t xml:space="preserve">59533 - 0</t>
  </si>
  <si>
    <t xml:space="preserve">BROCA - DE ACO RAPIDO, COM DIAMETRO DE 3/8 ", PARA MADEIRA</t>
  </si>
  <si>
    <t xml:space="preserve">59534 - 9</t>
  </si>
  <si>
    <t xml:space="preserve">BROCA - DE VIDEA, COM DIAMETRO DE 5/16 ", PARA CONCRETO</t>
  </si>
  <si>
    <t xml:space="preserve">59524 - 1</t>
  </si>
  <si>
    <t xml:space="preserve">um</t>
  </si>
  <si>
    <t xml:space="preserve">ALICATE - UNIVERSAL, MEDINDO 8", COM CABO ISOLADO EM PVC, OXIDADO, MANDIBULA TEMPERADA E LIXADA</t>
  </si>
  <si>
    <t xml:space="preserve">22176 - 7</t>
  </si>
  <si>
    <t xml:space="preserve">REFIL DE TINTA PARA IMPRESSAO - PARA IMPRESSORA,EPSON L3110, L3150, L3210, L3250, L5190 E L5290,REF.T544120,PRETO,COM 1000 ML</t>
  </si>
  <si>
    <t xml:space="preserve">578358 - 5</t>
  </si>
  <si>
    <t xml:space="preserve">REFIL DE TINTA PARA IMPRESSAO - PARA IMPRESSORA,EPSON L3110, L3150, L3210, L3250, L5190 E L5290,REF. T544220,CIANO,COM 1000 ML</t>
  </si>
  <si>
    <t xml:space="preserve">578361 - 5</t>
  </si>
  <si>
    <t xml:space="preserve">REFIL DE TINTA PARA IMPRESSAO - PARA IMPRESSORA,EPSON L3110, L3150, L3210, L3250, L5190 E L5290,REF. T544320,MAGENTA,COM 1000 ML</t>
  </si>
  <si>
    <t xml:space="preserve">578363 - 1</t>
  </si>
  <si>
    <t xml:space="preserve">REFIL DE TINTA PARA IMPRESSAO - PARA IMPRESSORA,EPSON L3110, L3150, L3210, L3250, L5190 E L5290,REF. T544420,AMARELA,COM 1000 ML</t>
  </si>
  <si>
    <t xml:space="preserve">578365 - 8</t>
  </si>
  <si>
    <t xml:space="preserve">PEN DRIVE - 64 GB,COMPATIVEL COM WINDOWS E LINUX,CONECTOR COM TAMPA OU RETRATIL,INTERFACE USB 2.0, VELOCIDADE DE GRAVACAO 20 MB/S,VELOCIDADE DE LEITURA 10 MB/S</t>
  </si>
  <si>
    <t xml:space="preserve">291292 - 9</t>
  </si>
  <si>
    <t xml:space="preserve">LAMPADA - LED,BULBO OVOIDE,POTENCIA DE 45 W,FLUXO LUMINOSO MINIMO DE 5.000 LM,TENSAO 220 V,VIDA UTIL MINIMA DE 25.000 H,BASE E-40,TEMPERATURA DE COR MINIMA DE 6.500 K</t>
  </si>
  <si>
    <t xml:space="preserve">496236 - 2</t>
  </si>
  <si>
    <t xml:space="preserve">ACUCAR - TIPO REFINADO GRANULADO,OBTIDO DA CANA DE ACUCAR,COM TEOR DE SACAROSE MINIMO DE 99,80%,UMIDADE MAXIMA DE 0,05%,ISENTO DE SUJIDADES, PARASITAS, MATERIAIS TERROSOS E DETRITOS ANIMAIS OU VEGETAIS,SEM FERMENTACAO,COM VALIDADE MINIMA DE 6 MESES A PARTIR DA DATA DE ENTREGA</t>
  </si>
  <si>
    <t xml:space="preserve">480967 - 0</t>
  </si>
  <si>
    <t xml:space="preserve">uso no cotidiano da repartição e festividades </t>
  </si>
  <si>
    <t xml:space="preserve">fardo</t>
  </si>
  <si>
    <t xml:space="preserve">CAFE - SUPERIOR TORRADO MOIDO,EM PO HOMOGENEO,CONSTITUIDO DE GRAOS ARABICA, PODENDO CONTER ATE 15% DE GRAOS CONILLON,ISENTOS DE GRAOS PRETOS-VERDES OU FERMENTADOS,ESCALA SENSORIAL ENTRE 6,0 A 7,2 PONTOS,COM NO MAXIMO 1% DE IMPUREZAS, 0% DE OUTROS PRODUTOS E ATE 5% DE UMIDADE,COM VALIDADE MINIMA DE 6 MESES A PARTIR DA DATA DE ENTREGA,EMBALAGEM ALTO VACUO,DEVENDO OBEDECER TODAS AS NORMAS VIGENTES</t>
  </si>
  <si>
    <t xml:space="preserve">481478 - 9</t>
  </si>
  <si>
    <t xml:space="preserve">MANTEIGAS - CREMOSA, COM SAL, DE 1. QUALIDADE, CONSERVADA EM TEMPERATURA AMBIENTE, COM PRAZO DE VALIDADE DE 60 DIAS, ACONDICIONADA EM LATA DE 500 G</t>
  </si>
  <si>
    <t xml:space="preserve">75956 - 2</t>
  </si>
  <si>
    <t xml:space="preserve">uso no cotidiano da repartição</t>
  </si>
  <si>
    <t xml:space="preserve">LEITE EM PO INTEGRAL - COM TEOR DE MATERIA GORDA MINIMO DE 26%, INTEGRAL, ENVASADO EM RECIPIENTES HERMETICOS EM LATA LACRADA,FECHADA</t>
  </si>
  <si>
    <t xml:space="preserve">122692 - 4</t>
  </si>
  <si>
    <t xml:space="preserve">CAL - PARA PINTURA</t>
  </si>
  <si>
    <t xml:space="preserve">490049 - 9</t>
  </si>
  <si>
    <t xml:space="preserve">Marcação de trajeto em eventos</t>
  </si>
  <si>
    <t xml:space="preserve">BLOCO - DE COMPENSADO, COM LARGURA DE 1,60M, COM COMPRIMENTO DE 2,20M, COM ESPESSURA DE 15MM</t>
  </si>
  <si>
    <t xml:space="preserve">168449 - 3</t>
  </si>
  <si>
    <t xml:space="preserve">Material para confecção de decoração de diversos eventos ao longo do ano</t>
  </si>
  <si>
    <t xml:space="preserve">THINNER - NO TIPO LIQUIDO, LATA DE 1 LITRO, COMPOSTO DE ALCOOL, ESTER E HIDROCARBONETO AROMATICO, PARA DISSOLVER VERNIZES E TINTAS SINTETICAS</t>
  </si>
  <si>
    <t xml:space="preserve">60400 - 3</t>
  </si>
  <si>
    <t xml:space="preserve">BANDEJA PARA PINTURA - DE PLASTICO, NO TAMANHO GRANDE, COM DIMENSOES DE 39 X 29 CM</t>
  </si>
  <si>
    <t xml:space="preserve">	42038 - 7</t>
  </si>
  <si>
    <t xml:space="preserve">Material para pintura em diversas festividades do municipio</t>
  </si>
  <si>
    <t xml:space="preserve">CORANTE PARA TINTA - PARA ADICAO EM TINTA LATEX, NA COR PRETO, ACONDICIONADO EM BISNAGA, COM CAPACIDADE DA EMBALAGEM DE 50ML</t>
  </si>
  <si>
    <t xml:space="preserve">68706 - 5</t>
  </si>
  <si>
    <t xml:space="preserve">CORANTE PARA TINTA - PARA ADICAO EM TINTA LATEX, NA COR AZUL, ACONDICIONADO EM BISNAGA, COM CAPACIDADE DA EMBALAGEM DE 50ML</t>
  </si>
  <si>
    <t xml:space="preserve">68708 - 1</t>
  </si>
  <si>
    <t xml:space="preserve">TINTA - A BASE DE AGUA, INODORA,BRANCA NEVE,PARA PINTURA DE PAREDE,ACONDICIONADA EM LATA DE 18,00 LITROS</t>
  </si>
  <si>
    <t xml:space="preserve">300481 - 3</t>
  </si>
  <si>
    <t xml:space="preserve">CORANTE PARA TINTA - PARA ADICAO EM TINTA ACRILICA OU LATEX,NA COR VERMELHA,ACONDICIONADO EM BISNAGA,COM CAPACIDADE DA EMBALAGEM DE 50ML</t>
  </si>
  <si>
    <t xml:space="preserve">356667 - 6</t>
  </si>
  <si>
    <t xml:space="preserve">CORANTE PARA TINTA - PARA ADICAO EM TINTA ACRILICA OU LATEX,NA COR VERDE,ACONDICIONADO EM BISNAGA,COM CAPACIDADE DA EMBALAGEM DE 50ML</t>
  </si>
  <si>
    <t xml:space="preserve">356676 - 5</t>
  </si>
  <si>
    <t xml:space="preserve">CORANTE PARA TINTA - PARA ADICAO EM TINTA ACRILICA OU LATEX,NA COR AMARELA,ACONDICIONADO EM BISNAGA,COM CAPACIDADE DA EMBALAGEM DE 50ML</t>
  </si>
  <si>
    <t xml:space="preserve">356678 - 1</t>
  </si>
  <si>
    <t xml:space="preserve">2008 - GESTÃO DA FROTA DE VEÍCULOS</t>
  </si>
  <si>
    <t xml:space="preserve">4074 - SEGURO - SEGURO - VEÍCULOS</t>
  </si>
  <si>
    <t xml:space="preserve">CORANTE PARA TINTA - PARA ADICAO EM TINTA ACRILICA OU LATEX,NA COR LARANJA,ACONDICIONADO EM BISNAGA,COM CAPACIDADE DA EMBALAGEM DE 50ML</t>
  </si>
  <si>
    <t xml:space="preserve">356679 - 0</t>
  </si>
  <si>
    <t xml:space="preserve">4105 - SERVIÇO - SERVIÇO - LOCAÇÃO DE MÃO DE OBRA-MOTORISTAS</t>
  </si>
  <si>
    <t xml:space="preserve">CORANTE PARA TINTA - PARA ADICAO EM TINTA ACRILICA OU LATEX,NA COR MARROM,ACONDICIONADO EM BISNAGA,COM CAPACIDADE DA EMBALAGEM DE 50ML</t>
  </si>
  <si>
    <t xml:space="preserve">356681 - 1</t>
  </si>
  <si>
    <t xml:space="preserve">	CORANTE PARA TINTA - PARA ADICAO EM TINTA ACRILICA OU LATEX,NA COR LILAS,ACONDICIONADO EM BISNAGA,COM CAPACIDADE DA EMBALAGEM DE 50ML</t>
  </si>
  <si>
    <t xml:space="preserve">356683 - 8</t>
  </si>
  <si>
    <t xml:space="preserve">	ROLO DE LA PARA PINTURA - EM LA, DE GRANDE</t>
  </si>
  <si>
    <t xml:space="preserve">18023 - 8</t>
  </si>
  <si>
    <t xml:space="preserve">4098 - SERVIÇO - SERVIÇO - GERENCIAMENTO E FORNECIMENTO DE CARTÕES MAGNÉTICOS - COMBUSTIVEIS E LUBRIFICANTES</t>
  </si>
  <si>
    <t xml:space="preserve">3.3.90.30</t>
  </si>
  <si>
    <t xml:space="preserve">PINCEL - DE PONTA SINTETICA, DE PLASTICO, CHATO, NUMERO 14</t>
  </si>
  <si>
    <t xml:space="preserve">19352 - 6</t>
  </si>
  <si>
    <t xml:space="preserve">	PINCEL - DE PONTA SINTETICA, DE PLASTICO, CHATO, NUMERO 12</t>
  </si>
  <si>
    <t xml:space="preserve">19351 - 8</t>
  </si>
  <si>
    <t xml:space="preserve">PINCEL - DE CRINA, DE MADEIRA, 1 1/2'</t>
  </si>
  <si>
    <t xml:space="preserve">18417 - 9</t>
  </si>
  <si>
    <t xml:space="preserve">PINCEL - DE CRINA, DE MADEIRA, 1"</t>
  </si>
  <si>
    <t xml:space="preserve">18418 - 7</t>
  </si>
  <si>
    <t xml:space="preserve">4022 - CONSUMO - CONSUMO - PEÇAS DE REPOSICAO PARA VEICULO</t>
  </si>
  <si>
    <t xml:space="preserve">PINCEL - DE PELO SINTETICO,DE MADEIRA,MEDINDO 3 POLEGADAS</t>
  </si>
  <si>
    <t xml:space="preserve">418844 - 6</t>
  </si>
  <si>
    <t xml:space="preserve">4107 - SERVIÇO - SERVIÇO - MANUTENÇÃO AUTOMOTIVA</t>
  </si>
  <si>
    <t xml:space="preserve">COLA PARA SAPATEIRO - DO TIPO COLA CORACA, PARA SER APLICADA EM COURO,PARA COLAR BOLSA, SAPATO, CINTO, CARTEIRA,GALAO COM 3,3 L</t>
  </si>
  <si>
    <t xml:space="preserve">	402283 - 1</t>
  </si>
  <si>
    <t xml:space="preserve">Material para uso a em diversas festividades do municipio</t>
  </si>
  <si>
    <t xml:space="preserve">4070 - PATRIMÔNIO - PATRIMÔNIO - VEICULO</t>
  </si>
  <si>
    <t xml:space="preserve">4.4.90.52</t>
  </si>
  <si>
    <t xml:space="preserve">	COLA P/ MADEIRA - A BASE DE PVA, NA COR BRANCA, PARA SER APLICADA EM MADEIRA,COMPENSADO,ETC, LIQUIDA, APLICACAO POR PINCEL, EMBALAGEM COM 500GR</t>
  </si>
  <si>
    <t xml:space="preserve">106782 - 6</t>
  </si>
  <si>
    <t xml:space="preserve">SERVICO DE CONFECCAO DE CHAVE - CONFECCAO DE CHAVE, DE CADEADO</t>
  </si>
  <si>
    <t xml:space="preserve">215563 - 0</t>
  </si>
  <si>
    <t xml:space="preserve">SERVICO DE FOTOCOPIA - PRETO E BRANCO, COM OPERADOR</t>
  </si>
  <si>
    <t xml:space="preserve">215534 - 6</t>
  </si>
  <si>
    <t xml:space="preserve">Produção de material para o Bingo do Trabalhador (cartelas)</t>
  </si>
  <si>
    <t xml:space="preserve">Mil</t>
  </si>
  <si>
    <t xml:space="preserve">4146 - UNIFORME - MOTORISTAS E MOTOCICLISTAS</t>
  </si>
  <si>
    <t xml:space="preserve">TECIDO - TIPO TNT,(TECIDO NAO TECIDO), ARMACAO PRENSADA, COMPOSTO 100% FIBRA DE POLIPROPILENO, PESANDO 50G/M2, LARGURA DE 1,40 METROS, CORES VARIADAS</t>
  </si>
  <si>
    <t xml:space="preserve">	240815 - 5</t>
  </si>
  <si>
    <t xml:space="preserve">Material para  festividades do municipio</t>
  </si>
  <si>
    <t xml:space="preserve">Peça</t>
  </si>
  <si>
    <t xml:space="preserve">	TECIDO - TIPO XADREZ,ARMACAO TELA 2X1,COMPOSTO DE 67% POLIESTER E 33% DE ALGODAO,PESANDO 221G/M2,LARGURA: 1,60M,ESTAMPADO</t>
  </si>
  <si>
    <t xml:space="preserve">318559 - 1</t>
  </si>
  <si>
    <t xml:space="preserve">TECIDO - CHITA ESTAMPADA,TEXTURA ENCORPADA E BOA APARENCIA,TELA 5X2,100% ALGODAO,PESANDO 230 A 240G/M2,PARA CONFECCAO DE ROUPAS,LARGURA 1,60 M,ESTAMPADA</t>
  </si>
  <si>
    <t xml:space="preserve">378863 - 6</t>
  </si>
  <si>
    <t xml:space="preserve">FITA METRICA - CONFECCIONADA EM LONA, COM COMPRIMENTO DE 1,5 M, NUMERADA A CADA CM, ESCALA DE MM EM MM</t>
  </si>
  <si>
    <t xml:space="preserve">23374 - 9</t>
  </si>
  <si>
    <t xml:space="preserve">	FITA DECORATIVA - CETIM, CONFECCIONADA EM CETIM COMUM,MEDINDO 1 CM,VERDE</t>
  </si>
  <si>
    <t xml:space="preserve">424217 - 3</t>
  </si>
  <si>
    <t xml:space="preserve">M</t>
  </si>
  <si>
    <t xml:space="preserve">
2070 - GESTÃO DA GERÊNCIA DE SEGURANÇA</t>
  </si>
  <si>
    <t xml:space="preserve">4064 - PATRIMÔNIO - AQUISIÇÃO DE MÁQUINAS E EQUIPAMENTOS</t>
  </si>
  <si>
    <t xml:space="preserve">FITA DECORATIVA - CETIM, CONFECCIONADA EM CETIM COMUM,MEDINDO 1 CM,AMARELA</t>
  </si>
  <si>
    <t xml:space="preserve">424218 - 1</t>
  </si>
  <si>
    <t xml:space="preserve">FITA DECORATIVA - CETIM, CONFECCIONADA EM CETIM COMUM,MEDINDO 1 CM,VERMELHA</t>
  </si>
  <si>
    <t xml:space="preserve">424223 - 8</t>
  </si>
  <si>
    <t xml:space="preserve">2005 - GESTÃO ADMINISTRATIVA - MATERIAIS DE CONSUMO</t>
  </si>
  <si>
    <t xml:space="preserve">4014 - CONSUMO - CONSUMO - GÊNEROS ALIMENTÍCIOS</t>
  </si>
  <si>
    <t xml:space="preserve">3339030-07</t>
  </si>
  <si>
    <t xml:space="preserve">	TINTA PARA TINGIMENTO DE TECIDO - COMPOSTO DE RESINA ACRILICA, LIVRE DE PRODUTOS TOXICOS,RESISTENTE A LAVAGEM,VALIDADE CONFORME APRESENTACAO DO FABRICANTE,EM EMBALAGENS PLASTICAS DE 250 ML,NA COR AMARELA</t>
  </si>
  <si>
    <t xml:space="preserve">476709 - 8</t>
  </si>
  <si>
    <t xml:space="preserve">TINTA PARA TINGIMENTO DE TECIDO - COMPOSTO DE RESINA ACRILICA, LIVRE DE PRODUTOS TOXICOS,RESISTENTE A LAVAGEM,VALIDADE CONFORME APRESENTACAO DO FABRICANTE,EM EMBALAGENS PLASTICAS DE 250 ML,NA COR AZUL</t>
  </si>
  <si>
    <t xml:space="preserve">476710 - 1</t>
  </si>
  <si>
    <t xml:space="preserve">4011 - CONSUMO - CONSUMO - AGUA MINERAL</t>
  </si>
  <si>
    <t xml:space="preserve">TINTA PARA TINGIMENTO DE TECIDO - COMPOSTO DE RESINA ACRILICA, LIVRE DE PRODUTOS TOXICOS,RESISTENTE A LAVAGEM,VALIDADE CONFORME APRESENTACAO DO FABRICANTE,EM EMBALAGENS PLASTICAS DE 250 ML,NA COR VERDE MUSGO</t>
  </si>
  <si>
    <t xml:space="preserve">476711 - 0</t>
  </si>
  <si>
    <t xml:space="preserve">	TINTA PARA TINGIMENTO DE TECIDO - COMPOSTO DE RESINA ACRILICA, LIVRE DE PRODUTOS TOXICOS,RESISTENTE A LAVAGEM,VALIDADE CONFORME APRESENTACAO DO FABRICANTE,EM EMBALAGENS PLASTICAS DE 250 ML,NA COR VERMELHA</t>
  </si>
  <si>
    <t xml:space="preserve">476712 - 8</t>
  </si>
  <si>
    <t xml:space="preserve">4017 - CONSUMO - CONSUMO - MATERIAL DE EXPEDIENTE</t>
  </si>
  <si>
    <t xml:space="preserve">3339030-16</t>
  </si>
  <si>
    <t xml:space="preserve">TINTA PARA TINGIMENTO DE TECIDO - COMPOSTO DE MISTURA SOLIDA DE CLORETO DE SODIO E DERIVADO DA CONDENSACAO DE METANOL-AMIDA,EM PO PARA TECIDOS DE FIBRAS NATURAIS,.,40G,CORES DIVERSAS</t>
  </si>
  <si>
    <t xml:space="preserve">485555 - 8</t>
  </si>
  <si>
    <t xml:space="preserve">	CORDA - DE SEDA, ESPESSURA DE 6 MM, TIPO TRANCADA</t>
  </si>
  <si>
    <t xml:space="preserve">121372 - 5</t>
  </si>
  <si>
    <t xml:space="preserve">rolo</t>
  </si>
  <si>
    <t xml:space="preserve">NOTEBOOK - MICROCOMPUTADOR PORTATIL, COM PROCESSADOR PENTIUM IV, DE 1.6GHZ(MINIMO), MEMORIA RAM SDRAM, DE 256MB(MINIMO), CACHE 256KB(MINIMO), CONTROLADORA DE DISCO PADRAO IDE TIPO ATA/E-IDE/ATAPI, COM 1 HD, DE 30GB (MINIMO)COM 7.200RPM, PADRAO E-IDE ATA, BARRAMENTO DA CONTROLADORA DE VIDEO PADRAO AGP, CONTROLADORA DE VIDEO XGA 1024X768-16M CORES, DE 16MB(MINIMO), UNIDADE DE DISCO FLEXIVEL DE 3 1/2" INTERNO DE 1.44 MBYTES, TECLADO PADRAO ABNT-88 TECLAS, COM DVD-ROM 8X (DVD-ROM, DVD-R, CD-ROM, CD-R, CD-RW) IDE, CONTROLADORA DE SOM AUDIO DIGITAL 16 BITS, COM 02 ALTO-FALANTES EMBUTIDOS, TELA LCD COLOR 14.1" MATRIZ ATIVA, RESOLUCAO DE 1024X768-16M CORES, MOUSE DE TOUCHPAD, 56KBPS V.90, 10/100 MPBS RJ45, EMBALAGEM APROPRIADA, SISTEMA OPERACIONAL WINDOWS XP PROFESSIONAL PORTUGUES PRE INSTALADO COM LICENCA DE USO E CD DE INSTALACAO, COM 01 BATERIA RECARREGAVEL,VIDA MINIMA 2.4 HORAS, GARANTIA MINIMA DE 12 MESES, COM CABOS,CONECTORES,MANUAIS TECNICOS,DRIVERS,CERTIFICACAO ISO 9001</t>
  </si>
  <si>
    <t xml:space="preserve">144932 - 0</t>
  </si>
  <si>
    <t xml:space="preserve">Equipamento para utilização na repartição e eventos no auditorio.</t>
  </si>
  <si>
    <t xml:space="preserve">	CAIBROS - DE MADEIRA, COM 3,00M, PARA SUPORTE DE TELHADO</t>
  </si>
  <si>
    <t xml:space="preserve">150503 - 3</t>
  </si>
  <si>
    <t xml:space="preserve">Serviços</t>
  </si>
  <si>
    <t xml:space="preserve">SERVICO DE FILMAGEM - COM GRAVACAO E EDICAO</t>
  </si>
  <si>
    <t xml:space="preserve">255234 - 5</t>
  </si>
  <si>
    <t xml:space="preserve">Cobertura dos principais eventos do municipio.</t>
  </si>
  <si>
    <t xml:space="preserve">FITA DEMARCADORA - VINIL, CORES VARIADAS, 30M, 2,5/5/7,5/10 CM</t>
  </si>
  <si>
    <t xml:space="preserve">233110 - 1</t>
  </si>
  <si>
    <t xml:space="preserve">GRADE - TIPO DISCIPLINADORES,MONTADO EM TUBO DE 1" 1/4NE VARAO DE 1/2,MEDINDO 2,00MX1,10M</t>
  </si>
  <si>
    <t xml:space="preserve">410619 - 9</t>
  </si>
  <si>
    <t xml:space="preserve">LOCACAO DE MATERIAL, EQUIPAMENTO E ESPACO EM GERAL - DO TIPO BANHEIRO QUIMICO,MODELO STAND,COM VASO SANITARIO E MICTORIO ACOPLADOS,DIMENSOES MINIMAS DE 1,20X1,20X2,30M (LARGURAXCOMPRIMENTOX ALTURA),COM CAPACIDADE MINIMA DE ACUMULO DE MATERIAL DE 170 LITROS</t>
  </si>
  <si>
    <t xml:space="preserve">318355 - 6</t>
  </si>
  <si>
    <t xml:space="preserve">LOCACAO DE MATERIAL, EQUIPAMENTO E ESPACO EM GERAL - BANHEIRO QUIMICO,PARA PESSOAS PORTADORAS DE NECESSIDADES ESPECIAS,PISO ANTIDERRAPANTE,ACESSO PARA CADEIRA DE RODAS,COM CORRIMOES DE SEGURANCA,COM VASO SANITARIO,DIMENSOES MINIMAS DE 1,20 X 2,40 X 2,30 (LARGURA X COMPRIMENTO X ALTURA),CAPACIDADE MINIMA DE ACUMULO DE MATERIAL DE 170 LITROS</t>
  </si>
  <si>
    <t xml:space="preserve">318358 - 0</t>
  </si>
  <si>
    <t xml:space="preserve">LOCACAO DE MATERIAL, EQUIPAMENTO E ESPACO EM GERAL - TIPO PAVILHAO,COM ESTRUTURA EM BOX TRUSS DE ALUMINIO, FORMATO EM 2 AGUAS, MEDINDO 30,00X10,00M,COM MONTAGEM, MANUTENCAO E DESMONTAGEM</t>
  </si>
  <si>
    <t xml:space="preserve">506491 - 0</t>
  </si>
  <si>
    <t xml:space="preserve">LOCACAO DE MATERIAL, EQUIPAMENTO E ESPACO EM GERAL - DO TIPO PALCO,MEDINDO 15,60M DE FRENTE,15,40M DE PROFUNDIDADE E 9,30M DE ALTURA,EM ESTRUTURA BOX TRUSS DE ALUMINIO,COM SAPATAS DE SUSTENTACAO P-50 E TRELICAS P-50, COM MONTAGEM E DESMONTAGEM</t>
  </si>
  <si>
    <t xml:space="preserve">371516 - 7</t>
  </si>
  <si>
    <t xml:space="preserve">LOCACAO DE MATERIAL, EQUIPAMENTO E ESPACO EM GERAL - DO TIPO PALCO,MEDINDO 8,00M DE FRENTE,11,00M DE PROFUNDIDADE E 8,00M DE ALTURA,EM ESTRUTURA BOX TRUSS DE ALUMINIO,COM SAPATAS DE SUSTENTACAO P-30,COM MONTAGEM E DESMONTAGEM</t>
  </si>
  <si>
    <t xml:space="preserve">371509 - 4</t>
  </si>
  <si>
    <t xml:space="preserve">LOCACAO DE MATERIAL, EQUIPAMENTO E ESPACO EM GERAL - DO TIPO PISO PARA PALCO,EM COMPENSADO - COM MONTAGEM E DESMONTAGEM</t>
  </si>
  <si>
    <t xml:space="preserve">374085 - 4</t>
  </si>
  <si>
    <t xml:space="preserve">LOCACAO DE MATERIAL, EQUIPAMENTO E ESPACO EM GERAL - LOCACAO, COM MONTAGEM E DESMONTAGEM, DE PAINEL EXPOSITIVO,COMPOSTO DE SOM, TABLADO, FUNDO DE PALCO, GRID PARA FUNDO DE PALCO E LONA</t>
  </si>
  <si>
    <t xml:space="preserve">405900 - 0</t>
  </si>
  <si>
    <t xml:space="preserve">LOCACAO DE MATERIAL, EQUIPAMENTO E ESPACO EM GERAL - ESCADA EM MDF COM DEGRAUS, REVESTIDA DE CARPETE, MEDINDO (1.000,00 X 1.000,00 X 450,00) MM (LARGURA X COMPRIMENTO X ALTURA) (PODENDO VARIAR EM 5%),PARA LATERAL DE PALCO</t>
  </si>
  <si>
    <t xml:space="preserve">444884 - 7</t>
  </si>
  <si>
    <t xml:space="preserve">SUPORTE PARA GARRAFAO - ACO INOX, NO FORMATO QUADRADO (TIPO GELAGUA) COM 02 TORNEIRAS ( 01 DE AGUA GELADA E 01 DE AGUA NATURAL), PARA 01 GARRAFAO DE 20 LITROS, ACOMPANHA 02 GARRAFOES DE 20 LITROS VAZIOS</t>
  </si>
  <si>
    <t xml:space="preserve">149029 - 0</t>
  </si>
  <si>
    <t xml:space="preserve">Equipamento para utilização na repartição e eventos no auditorio e no ginásio poliesportivo</t>
  </si>
  <si>
    <t xml:space="preserve">ARMARIO - TIPO FIXO,EM ACO,SEM REVESTIMENTO,MEDINDO 198,00X90,00X40,00 CM (AXLXP),DIMENSOES COM VARIACAO EM ATE 5%,COM 2 PORTAS EM ACO,COM 5 PRATELEIRAS EM ACO,SEM GAVETAS</t>
  </si>
  <si>
    <t xml:space="preserve">482459 - 8</t>
  </si>
  <si>
    <t xml:space="preserve">MOUSE - DE PLASTICO, MODELO SERIAL, COM 3 BOTOES, COMPATIVEL COM DOS E WINDOWS</t>
  </si>
  <si>
    <t xml:space="preserve">53744 - 6</t>
  </si>
  <si>
    <t xml:space="preserve">TECLADO PARA MICROCOMPUTADOR - ENHACED PC, COM FILEIRAS HORIZONTAL, CONFORME PADRAO ABNT</t>
  </si>
  <si>
    <t xml:space="preserve">59390 - 7</t>
  </si>
  <si>
    <t xml:space="preserve">CABO - CABO HDMI (HIGH DEFINITION MULTIMEDIA INTERFACE), TIPO HDMI MACHO X MACHO,COMPRIMENTO DE 3 METROS,PARA TRANSMISSAO DE DADOS DE VIDEO DIGITAL E AUDIO DIGITAL MULTI-CANAL DE ALTA DEFINICAO,GARANTIA DE 6 MESES</t>
  </si>
  <si>
    <t xml:space="preserve">347068 - 7</t>
  </si>
  <si>
    <t xml:space="preserve">Material para utilização na repartição e eventos no auditorio.</t>
  </si>
  <si>
    <t xml:space="preserve">CABO - TIPO: USB 2.0, COM CONECTORES "A" MACHO X "A" FEMEA, COM TAXA DE TRANSFERENCIA DE 480 MBPS, COMPATIVEL COM USB 2.0.,COMPRIMENTO: 3,0 METROS,PARA CONEXAO DE EQUIPAMENTOS,GARANTIA DE 12 MESES</t>
  </si>
  <si>
    <t xml:space="preserve">366440 - 6</t>
  </si>
  <si>
    <t xml:space="preserve">CABO - TIPO: FORCA,COMPRIMENTO: APROXIMADAMENTE 100MM,PARA HD SATA INTERNO,GARANTIA: 12 MESES</t>
  </si>
  <si>
    <t xml:space="preserve">294205 - 4</t>
  </si>
  <si>
    <t xml:space="preserve">CABO - VGA COM CONECTOR DB15 MACHOXMACHO,MEDINDO 10M</t>
  </si>
  <si>
    <t xml:space="preserve">353586 - 0</t>
  </si>
  <si>
    <t xml:space="preserve">APOIO DE PUNHO PARA TECLADO - EM GEL ACOLCHOADOR FIRME, ANTI-DERRAPANTE,MEDINDO: LARGURA - 92 MM; COMPRIMENTO - 500 MM; ALTURA - 22 MM.</t>
  </si>
  <si>
    <t xml:space="preserve">360813 - 1</t>
  </si>
  <si>
    <t xml:space="preserve">DVD-ROM - PARA GRAVACAO DE DADOS,TIPO EXTERNO,COM INTERFACE PADRAO USB 2.0 MAXIMA VELOCIDADE,VELOCIDADE DE LEITURA: DVD+R; 16X, DVD+RW: 8X, CD-R: 48X, CD-RW: 32X, VELOCIDADE DE GRAVACAO 8X,COM CABO,DRIVER,MANUAL,ETC...,GARANTIA DE 12 MESES</t>
  </si>
  <si>
    <t xml:space="preserve">345898 - 9</t>
  </si>
  <si>
    <t xml:space="preserve">CAIXA DE SOM PARA MULTIMIDIA - PARA COMPUTADOR, COM 20W DE POTENCIA</t>
  </si>
  <si>
    <t xml:space="preserve">167440 - 4</t>
  </si>
  <si>
    <t xml:space="preserve">FILTRO DE LINHA - DE 5 TOMDADAS 127 OU 220 DE 5 TOMADAS SMS - TENSAO 220 VOLTS</t>
  </si>
  <si>
    <t xml:space="preserve">222805 - 0</t>
  </si>
  <si>
    <t xml:space="preserve">Material para utilização na repartição e eventos no auditorio e no ginásio poliesportivo</t>
  </si>
  <si>
    <t xml:space="preserve">PASTA TERMICA - PARA EQUIPAMENTOS ELETRONICOS</t>
  </si>
  <si>
    <t xml:space="preserve">493467 - 9</t>
  </si>
  <si>
    <t xml:space="preserve">Material para manutenção de equipamento eletrônico</t>
  </si>
  <si>
    <t xml:space="preserve">DISCO RIGIDO - HD INTERNO, SSD, 2,5 POLEGADAS,CAPACIDADE DE 240 GB,VELOCIDADE MINIMA DE 7200 RPM SATA III,GARANTIA MININA DE 12 MESES</t>
  </si>
  <si>
    <t xml:space="preserve">412168 - 6</t>
  </si>
  <si>
    <t xml:space="preserve">DISCO RIGIDO - HD INTERNO,CAPACIDADE 1TB,VELOCIDADE MINIMA DE 5400 RPM, 6GB/S,GARANTIA MINIMA DE 12 MESES.</t>
  </si>
  <si>
    <t xml:space="preserve">403123 - 7</t>
  </si>
  <si>
    <t xml:space="preserve">FONTE DE ALIMENTACAO PARA MICROCOMPUTADOR - FONTE DE ALIMENTACAO REDUNDANTE PARA SERVIDOR, 450 W, 110/220V. GARANTIA DE NO MINIMO 6(SEIS) MESES A PARTIR DA DATA DE ENTREGA.</t>
  </si>
  <si>
    <t xml:space="preserve">140630 - 2</t>
  </si>
  <si>
    <t xml:space="preserve">MEMORIA RAM - TECNOLOGIA: DDR3 2GB 1333 4MB,BARRAMENTO: 4MB,CAPACIDADE: 2 GB,GARANTIA MINIMA: 12 MESES</t>
  </si>
  <si>
    <t xml:space="preserve">293858 - 8</t>
  </si>
  <si>
    <t xml:space="preserve">COLA - LIQUIDA,NA COR TRANSPARENTE,SECAGEM INSTANTANEA,BICO APLICADOR</t>
  </si>
  <si>
    <t xml:space="preserve">322636 - 0</t>
  </si>
  <si>
    <t xml:space="preserve">FITA ISOLANTE - PVC NA COR PRETA,MEDINDO 19MM X 20MM</t>
  </si>
  <si>
    <t xml:space="preserve">274543 - 7</t>
  </si>
  <si>
    <t xml:space="preserve">CADEIRA - TIPO PLASTICA,BASE FIXA EM POLIPROPILENO,SEM RODIZIO,ALTURA TOTAL DE NO MINIMO 85,00CM,SEM BRACOS,ASSENTO EM POLIPROPILENO,SEM REVESTIMENTO,MEDINDO 40,00CM DE DIAMETRO,SEM REGULAGEM,ENCOSTO EM POLIPROPILENO,SEM REVESTIMENTO,MEDINDO 40,00X25,00CM (LXA),SEM REGULAGEM,DIMENSOES COM VARIACAO EM ATE 5%,CAPACIDADE NO MINIMO PARA 120 KG</t>
  </si>
  <si>
    <t xml:space="preserve">481472 - 0</t>
  </si>
  <si>
    <t xml:space="preserve">SERVICO DE LOCACAO DE MOBILIARIO - DO TIPO PORTICO EM BOX TRUSS DE ALUMINIO, INCLUINDO MONTAGEM E DESMONTAGEM, MEDINDO 6,00 X 3,00M</t>
  </si>
  <si>
    <t xml:space="preserve">327485 - 3</t>
  </si>
  <si>
    <t xml:space="preserve">Serviço para  festividades do municipio</t>
  </si>
  <si>
    <t xml:space="preserve">MESA - TIPO REFEITORIO,ESTRUTURA EM POLIPROPILENO,FORMATO QUADRADO,TAMPO EM POLIPROPILENO,SEM REVESTIMENTO,FORMATO QUADRADO,MEDINDO 70,00X70,00X70,00CM (LXAXP),DIMENSOES COM VARIACAO EM ATE 5%</t>
  </si>
  <si>
    <t xml:space="preserve">485297 - 4</t>
  </si>
  <si>
    <t xml:space="preserve">FITA ADESIVA - EM POLIPROPILENO,MEDINDO 12,00MMX30,00M</t>
  </si>
  <si>
    <t xml:space="preserve">330043 - 9</t>
  </si>
  <si>
    <t xml:space="preserve">ADAPTADOR - PLASTICO, ADAPTADOR PARA UNIR CONECTORES N MACHO, (10 X 3) CM (APROX)</t>
  </si>
  <si>
    <t xml:space="preserve">224383 - 0</t>
  </si>
  <si>
    <t xml:space="preserve">COMPRESSOR DE AR - TIPO PORTATIL,PRESSAO MAXIMA 300PSI,POTENCIA 50W, TENSAO 12V</t>
  </si>
  <si>
    <t xml:space="preserve">444413 - 2</t>
  </si>
  <si>
    <t xml:space="preserve">APRESENTACAO ARTISTICA - DO TIPO GRUPO MUSICAL, COM ATE 10 COMPONENTES E SOM PROPRIO,PARA APRESENTACAO DE MUSICAS POPULARES,COM CACHE</t>
  </si>
  <si>
    <t xml:space="preserve">324796 - 1</t>
  </si>
  <si>
    <t xml:space="preserve">Apresentações nas festividades do município</t>
  </si>
  <si>
    <t xml:space="preserve">TECIDO - TIPO MALHA LEVE, COR FIRME, ARMACAO 3 X 1 TEXTURA ENCORPADA, DE BOA APARENCIA E QUALIDADE, COM 95% ELASTANO E 5% POLIESTER, PESANDO 260G/M² (+/-5%), PARA ORNAMENTACAO, LARGURA 1,50CM, EM CORES VARIADAS</t>
  </si>
  <si>
    <t xml:space="preserve">230602 - 6</t>
  </si>
  <si>
    <t xml:space="preserve">GRAMPEADOR INDUSTRIAL - DO TIPO PISTOLA DE PRESSAO,PARA GRAMPOS DE 4,00 A 8,00MM</t>
  </si>
  <si>
    <t xml:space="preserve">528079 - 6</t>
  </si>
  <si>
    <t xml:space="preserve">SERVICO DE LOCACAO DE MOBILIARIO - DO TIPO TENDA MEDINDO 5,00 X 5,00M</t>
  </si>
  <si>
    <t xml:space="preserve">363852 - 9</t>
  </si>
  <si>
    <t xml:space="preserve">SERVICO DE LOCACAO DE MOBILIARIO - DO TIPO GRIDE DE ALUMINIO PARA RECEBER LONA MEDINDO 2,00X1,20M</t>
  </si>
  <si>
    <t xml:space="preserve">396954 - 1</t>
  </si>
  <si>
    <t xml:space="preserve">4015 - CONSUMO - CONSUMO - MATERIAIS DE CONSUMO DIVERSOS</t>
  </si>
  <si>
    <t xml:space="preserve">3339030-17</t>
  </si>
  <si>
    <t xml:space="preserve">4018 - CONSUMO - CONSUMO - MATERIAL DE LIMPEZA</t>
  </si>
  <si>
    <t xml:space="preserve">3339030-19</t>
  </si>
  <si>
    <t xml:space="preserve">3339030-21</t>
  </si>
  <si>
    <t xml:space="preserve">3339030-22</t>
  </si>
  <si>
    <t xml:space="preserve">3339030-29</t>
  </si>
  <si>
    <t xml:space="preserve">3339030-50</t>
  </si>
  <si>
    <t xml:space="preserve">339030-36</t>
  </si>
  <si>
    <t xml:space="preserve">339030-58</t>
  </si>
  <si>
    <t xml:space="preserve">2052 - GESTÃO PATRIMONIAL - ADMINISTRAÇÃO</t>
  </si>
  <si>
    <t xml:space="preserve">4068 - PATRIMÔNIO - PATRIMÔNIO - MOBILIÁRIO EM GERAL</t>
  </si>
  <si>
    <t xml:space="preserve">3449052-42</t>
  </si>
  <si>
    <t xml:space="preserve">OeS Eng</t>
  </si>
  <si>
    <t xml:space="preserve">Soluções TIC</t>
  </si>
  <si>
    <t xml:space="preserve">PLANO DE CONTRATAÇÃO ANUAL - 2024 </t>
  </si>
  <si>
    <t xml:space="preserve">FUNDO MUNICIPAL DE SAÚDE DE SANHARÓ</t>
  </si>
  <si>
    <t xml:space="preserve">ORDEM (1)</t>
  </si>
  <si>
    <t xml:space="preserve">ANO DA EXECUÇÃO PCA             (2)</t>
  </si>
  <si>
    <t xml:space="preserve">SECRETARIA / DEPARTAMENTO (3)</t>
  </si>
  <si>
    <t xml:space="preserve">PREENCHER CASO SEJA NOVA CONTRATAÇÃO (5.1)</t>
  </si>
  <si>
    <t xml:space="preserve">PREENCHER CASO SEJA RENOVAÇÃO DE CONTRATO VIGENTE        (5.2)</t>
  </si>
  <si>
    <t xml:space="preserve">GRAU DE PRIORIDADE (6)</t>
  </si>
  <si>
    <t xml:space="preserve">TIPO DE ITEM (7)</t>
  </si>
  <si>
    <t xml:space="preserve">DESCRIÇÃO OBJETIVA DO ITEM (8)</t>
  </si>
  <si>
    <t xml:space="preserve">CÓDIGO     (9)</t>
  </si>
  <si>
    <t xml:space="preserve">JUSTIFICATIVA DA NECESSIDADE DA CONTRATAÇÃO               (10)</t>
  </si>
  <si>
    <t xml:space="preserve">UNIDADE DE FORNECIMENTO (11)</t>
  </si>
  <si>
    <t xml:space="preserve">QUANTIDADE ESTIMADA PARA CONTRATAÇÃO (12)</t>
  </si>
  <si>
    <t xml:space="preserve">ESTIMATIVA DO VALOR UNITÁRIO (13)</t>
  </si>
  <si>
    <t xml:space="preserve">ESTIMATIVA DO VALOR TOTAL DA CONTRATAÇÃO (14)</t>
  </si>
  <si>
    <t xml:space="preserve">PREVISÃO DA DATA DE CONTRATAÇÃO (15)</t>
  </si>
  <si>
    <t xml:space="preserve">MÉDIA</t>
  </si>
  <si>
    <t xml:space="preserve">SERVIÇOS</t>
  </si>
  <si>
    <t xml:space="preserve">SERVICO DE CONSULTORIA NA AREA DE SAUDE - DO TIPO PLANO DE ASSISTENCIA A SAUDE</t>
  </si>
  <si>
    <t xml:space="preserve">216697 - 6</t>
  </si>
  <si>
    <t xml:space="preserve">MENSAL</t>
  </si>
  <si>
    <t xml:space="preserve">SECRETARIA DE SAÚDE DE SANHARÓ</t>
  </si>
  <si>
    <t xml:space="preserve">01/01/2025-31/12/2025</t>
  </si>
  <si>
    <t xml:space="preserve">SERVICO DE ASSESSORIA NA AREA JURIDICA - DO TIPO ASSESSORIA NA AREA DE DIREITO CIVIL E DIREITO ADMINISTRATIVO	</t>
  </si>
  <si>
    <t xml:space="preserve">525665 - 8</t>
  </si>
  <si>
    <t xml:space="preserve">ALTA</t>
  </si>
  <si>
    <t xml:space="preserve">DOSAGEM DE ACIDO URICO</t>
  </si>
  <si>
    <t xml:space="preserve">02.02.01.012-0</t>
  </si>
  <si>
    <t xml:space="preserve">UND</t>
  </si>
  <si>
    <t xml:space="preserve">DOSAGEM DE AMILASE</t>
  </si>
  <si>
    <t xml:space="preserve">02.02.01.018-0</t>
  </si>
  <si>
    <t xml:space="preserve">DOSAGEM DE BILIRRUBINA TOTAL E FRACOES</t>
  </si>
  <si>
    <t xml:space="preserve">02.02.01.020-1</t>
  </si>
  <si>
    <t xml:space="preserve">DOSAGEM DE CALCIO</t>
  </si>
  <si>
    <t xml:space="preserve">02.02.02.021-0</t>
  </si>
  <si>
    <t xml:space="preserve">DOSAGEM DE CLORETO</t>
  </si>
  <si>
    <t xml:space="preserve">02.02.01.026-0</t>
  </si>
  <si>
    <t xml:space="preserve">DOSAGEM DE COLESTEROL HDL</t>
  </si>
  <si>
    <t xml:space="preserve">02.02.01.027-9</t>
  </si>
  <si>
    <t xml:space="preserve">DOSAGEM DE COLESTEROL LDL</t>
  </si>
  <si>
    <t xml:space="preserve">02.02.01.028-7</t>
  </si>
  <si>
    <t xml:space="preserve">DOSAGEM DE COLESTEROL TOTAL</t>
  </si>
  <si>
    <t xml:space="preserve">02.02.01.029-5</t>
  </si>
  <si>
    <t xml:space="preserve">DOSAGEM DE COLINESTERASE</t>
  </si>
  <si>
    <t xml:space="preserve">02.02.01.030-9</t>
  </si>
  <si>
    <t xml:space="preserve">DOSAGEM DE CREATININA</t>
  </si>
  <si>
    <t xml:space="preserve">02.02.01.031-7</t>
  </si>
  <si>
    <t xml:space="preserve">DOSAGEM DE CREATINOFOSQUINASE (CPK)</t>
  </si>
  <si>
    <t xml:space="preserve">02.02.01.032-5</t>
  </si>
  <si>
    <t xml:space="preserve">DOSAGEM DE DESIDROGENASE LATICA</t>
  </si>
  <si>
    <t xml:space="preserve">02.02.01.036-8</t>
  </si>
  <si>
    <t xml:space="preserve">DOSAGEM DE FERRITINA</t>
  </si>
  <si>
    <t xml:space="preserve">02.02.01.038-4</t>
  </si>
  <si>
    <t xml:space="preserve">DOSAGEM DE FERRO SERICO</t>
  </si>
  <si>
    <t xml:space="preserve">02.02.01.039-2</t>
  </si>
  <si>
    <t xml:space="preserve">DOSAGEM DE FOSFATASE ALCALINA</t>
  </si>
  <si>
    <t xml:space="preserve">02.02.01.042-2</t>
  </si>
  <si>
    <t xml:space="preserve">DOSAGEM DE FOSFORO</t>
  </si>
  <si>
    <t xml:space="preserve">02.02.01.043-0</t>
  </si>
  <si>
    <t xml:space="preserve">DOSAGEM DE GAMA-GLUTAMIL-TRANSFERASE (GAMA GT)</t>
  </si>
  <si>
    <t xml:space="preserve">02.02.01.046-5</t>
  </si>
  <si>
    <t xml:space="preserve">DOSAGEM DE GLICOSE</t>
  </si>
  <si>
    <t xml:space="preserve">02.02.01.047-3</t>
  </si>
  <si>
    <t xml:space="preserve">DOSAGEM DE HEMOGLOBINA GLICOSILADA</t>
  </si>
  <si>
    <t xml:space="preserve">02.02.01.050-3</t>
  </si>
  <si>
    <t xml:space="preserve">DOSAGEM DE MAGNESIO</t>
  </si>
  <si>
    <t xml:space="preserve">02.02.01.056-2</t>
  </si>
  <si>
    <t xml:space="preserve">DOSAGEM DE MUCO-PROTEINAS</t>
  </si>
  <si>
    <t xml:space="preserve">02.02.01.057-0</t>
  </si>
  <si>
    <t xml:space="preserve">DOSAGEM DE POTASSIO</t>
  </si>
  <si>
    <t xml:space="preserve">02.02.01.060-0</t>
  </si>
  <si>
    <t xml:space="preserve">DOSAGEM DE PROTEINAS TOTAIS</t>
  </si>
  <si>
    <t xml:space="preserve">02.02.01.061-9</t>
  </si>
  <si>
    <t xml:space="preserve">DOSAGEM DE SODIO</t>
  </si>
  <si>
    <t xml:space="preserve">02.02.01.063-5</t>
  </si>
  <si>
    <t xml:space="preserve">DOSAGEM TRANSAMINASE OXALACETICA (TGO)</t>
  </si>
  <si>
    <t xml:space="preserve">02.02.01.064-3</t>
  </si>
  <si>
    <t xml:space="preserve">DOSAGEM TRANSAMINASE GLUTAMICO-PIRÚVICA (TGP)</t>
  </si>
  <si>
    <t xml:space="preserve">02.02.01.065-1</t>
  </si>
  <si>
    <t xml:space="preserve">DOSAGEM DE TRIGLICERIDEOS</t>
  </si>
  <si>
    <t xml:space="preserve">02.02.01.067-8</t>
  </si>
  <si>
    <t xml:space="preserve">DOSAGEM DE UREIA</t>
  </si>
  <si>
    <t xml:space="preserve">02.02.01.069-4</t>
  </si>
  <si>
    <t xml:space="preserve">ELETROFORESE DE PROTEINAS</t>
  </si>
  <si>
    <t xml:space="preserve">02.02.01.072-4</t>
  </si>
  <si>
    <t xml:space="preserve">DETERMINAÇÃO DE TEMPO DE COAGULAÇÃO</t>
  </si>
  <si>
    <t xml:space="preserve">02.02.02.007-0</t>
  </si>
  <si>
    <t xml:space="preserve">DETERMINAÇÃO TEMPO DE TROMBOPLASTINA PARCIAL ATIVADA (TTP ATIVADA)</t>
  </si>
  <si>
    <t xml:space="preserve">02.02.02.013-4</t>
  </si>
  <si>
    <t xml:space="preserve">DETERMINAÇÃO DE TEMPO E ATIVIDADE DA PROTOMBINA (TAP)</t>
  </si>
  <si>
    <t xml:space="preserve">02.02.02.014-2</t>
  </si>
  <si>
    <t xml:space="preserve">DETERMINAÇÃO VELOCIDADE DE HEMOSSEDIMENTAÇÃO (VHS)</t>
  </si>
  <si>
    <t xml:space="preserve">02.02.02.015-0</t>
  </si>
  <si>
    <t xml:space="preserve">ELETRODORESE DE HEMOGLOBINA</t>
  </si>
  <si>
    <t xml:space="preserve">02.02.02.035.5</t>
  </si>
  <si>
    <t xml:space="preserve">HEMOGRAMA COMPLETO</t>
  </si>
  <si>
    <t xml:space="preserve">02.02.02.038-0</t>
  </si>
  <si>
    <t xml:space="preserve">PESQUISA DE CELULAS LE</t>
  </si>
  <si>
    <t xml:space="preserve">02.02.02.041-0</t>
  </si>
  <si>
    <t xml:space="preserve">DETERMINAÇÃO DE COMPLEMENTO (CH50)</t>
  </si>
  <si>
    <t xml:space="preserve">02.02.03.006-7</t>
  </si>
  <si>
    <t xml:space="preserve">DOSAGEM DE ANTIGENO PROSTATICO ESPECIFICO (PSA)</t>
  </si>
  <si>
    <t xml:space="preserve">02.02.03.010-5</t>
  </si>
  <si>
    <t xml:space="preserve">DOSAGEMDE COMPLEMENTO C3</t>
  </si>
  <si>
    <t xml:space="preserve">02.02.03.012-1</t>
  </si>
  <si>
    <t xml:space="preserve">DOSAGEM DE IMUNOGLOBINA E (IGE)</t>
  </si>
  <si>
    <t xml:space="preserve">02.02.03.016-4</t>
  </si>
  <si>
    <t xml:space="preserve">PESQUISA DE ANTICORPOS ANTI-HIV-1 + HIV-2 (ELISA)</t>
  </si>
  <si>
    <t xml:space="preserve">02.02.03.030-0</t>
  </si>
  <si>
    <t xml:space="preserve">PESQUISA DE ANTICORPOS ANTIESTREPTOLISINA O (ASLO)</t>
  </si>
  <si>
    <t xml:space="preserve">02.02.03.047-4</t>
  </si>
  <si>
    <t xml:space="preserve">PESQUISA DE ANTICORPOS ANTINUCLEO</t>
  </si>
  <si>
    <t xml:space="preserve">02.02.03.059-8</t>
  </si>
  <si>
    <t xml:space="preserve">PESQUISA DE ANTICORPOS ANTITIREOGLOBINA</t>
  </si>
  <si>
    <t xml:space="preserve">02.02.03.062-8</t>
  </si>
  <si>
    <t xml:space="preserve">PESQUISA DE ANTICORPOS IGG ANTITOXOPLASMA</t>
  </si>
  <si>
    <t xml:space="preserve">02.02.03.076-8</t>
  </si>
  <si>
    <t xml:space="preserve">PESQUISA DE ANTICORPOS IGG CONTRA O VIRUS DA RUBEULA</t>
  </si>
  <si>
    <t xml:space="preserve">02.02.03.081-4</t>
  </si>
  <si>
    <t xml:space="preserve">PESQUISA DE ANTICORPOS IGM ANTILEISHMANIAS</t>
  </si>
  <si>
    <t xml:space="preserve">02.02.03.086-5</t>
  </si>
  <si>
    <t xml:space="preserve">PESQUISA DE ANTICORPOS IGM ANTITOXOPLASMA</t>
  </si>
  <si>
    <t xml:space="preserve">02.02.03.087-3</t>
  </si>
  <si>
    <t xml:space="preserve">PESQUISA ANTICORPOS IGM CONT. ARBOVIRUS</t>
  </si>
  <si>
    <t xml:space="preserve">02.02.03.090-3</t>
  </si>
  <si>
    <t xml:space="preserve">PESQUISA ANTICORPOS IGG CONTRA O VIRUS DA HEPARITE A</t>
  </si>
  <si>
    <t xml:space="preserve">02.02.03.080-6</t>
  </si>
  <si>
    <t xml:space="preserve">TESTE NÃO REPONEMICO P/DETECÇÃO DE SIFILIS</t>
  </si>
  <si>
    <t xml:space="preserve">02.02.03.111-0</t>
  </si>
  <si>
    <t xml:space="preserve">TESTE FTA-ABS IGM P/ DIAGNOSTICO DA SIFILIS</t>
  </si>
  <si>
    <t xml:space="preserve">02.02.03.113-6</t>
  </si>
  <si>
    <t xml:space="preserve">PESQUISA DE LEUCOCITOS NAS FEZES</t>
  </si>
  <si>
    <t xml:space="preserve">02.02.04.009-7</t>
  </si>
  <si>
    <t xml:space="preserve">PESQUISA DE OVOS E CISTOS DE PARASITAS</t>
  </si>
  <si>
    <t xml:space="preserve">02.02.04.012-7</t>
  </si>
  <si>
    <t xml:space="preserve">ANÁLISE CARACTERES FISICOS, ELEMENTOS SENDIMENTO NA URINA</t>
  </si>
  <si>
    <t xml:space="preserve">02.02.05.001-7</t>
  </si>
  <si>
    <t xml:space="preserve">CLEARANCE E CREATININA</t>
  </si>
  <si>
    <t xml:space="preserve">02.02.05.002-5</t>
  </si>
  <si>
    <t xml:space="preserve">DOSAGEM DE PROTEINAS (URINA DE 24 HORAS)</t>
  </si>
  <si>
    <t xml:space="preserve">02.02.05.011-4</t>
  </si>
  <si>
    <t xml:space="preserve">DOSAGEM GONADOTROFINA CORIDONICA HUMANA (HCG, BETA HCG)</t>
  </si>
  <si>
    <t xml:space="preserve">02.02.06.021-7</t>
  </si>
  <si>
    <t xml:space="preserve">DOSAGEM DE HORMONIO FOLICULO-ESTIMULANTE (FSH)</t>
  </si>
  <si>
    <t xml:space="preserve">02.02.06.023-3</t>
  </si>
  <si>
    <t xml:space="preserve">DOSAGEM DE HORMONIO LUTEINIZANTE (LH)</t>
  </si>
  <si>
    <t xml:space="preserve">02.02.06.024-1</t>
  </si>
  <si>
    <t xml:space="preserve">DOSAGEM DE HORMONIO TIREOESTIMULANTE (TSH)</t>
  </si>
  <si>
    <t xml:space="preserve">02.02.06.025-0</t>
  </si>
  <si>
    <t xml:space="preserve">DOSAGEM DE PROGESTERONA</t>
  </si>
  <si>
    <t xml:space="preserve">02.02.06.029-2</t>
  </si>
  <si>
    <t xml:space="preserve">DOSAGEM DE PROLACTINA</t>
  </si>
  <si>
    <t xml:space="preserve">02.02.06.030-6</t>
  </si>
  <si>
    <t xml:space="preserve">DOSAGEM DE TIROXINA (T4)</t>
  </si>
  <si>
    <t xml:space="preserve">02.02.06.037-3</t>
  </si>
  <si>
    <t xml:space="preserve">DOSAGEM DE TIROXINA LIVRE (T4 LIVRE)</t>
  </si>
  <si>
    <t xml:space="preserve">02.02.06.038-1</t>
  </si>
  <si>
    <t xml:space="preserve">DOSAGEM DE TRIIODOTIRONINA (T3)</t>
  </si>
  <si>
    <t xml:space="preserve">02.02.06.039-0</t>
  </si>
  <si>
    <t xml:space="preserve">ANTIBIOGRAMA</t>
  </si>
  <si>
    <t xml:space="preserve">02.02.08.001-3</t>
  </si>
  <si>
    <t xml:space="preserve">BACILOSCOPIA DIRETA P/ BAAR TUBERCULOSE (DIAGNÓSTICA)</t>
  </si>
  <si>
    <t xml:space="preserve">02.02.08.004-8</t>
  </si>
  <si>
    <t xml:space="preserve">CULTURA DE BACTERIAS P/ IDENTIFICAÇÃO</t>
  </si>
  <si>
    <t xml:space="preserve">02.02.08.008-0</t>
  </si>
  <si>
    <t xml:space="preserve">PROVA DO LATEX P/PESQUISA DO FATOR REUMATOIDE</t>
  </si>
  <si>
    <t xml:space="preserve">02.02.09.030-2</t>
  </si>
  <si>
    <t xml:space="preserve">DETERMINACAO DIRETA E RESERVA DE GRUPO ABO</t>
  </si>
  <si>
    <t xml:space="preserve">02.02.12.002-3</t>
  </si>
  <si>
    <t xml:space="preserve">PESQUISA DE FATOR RH (INCLUI D FRACO)</t>
  </si>
  <si>
    <t xml:space="preserve">02.02.12.008-2</t>
  </si>
  <si>
    <t xml:space="preserve">DETERMINAÇÃO DE CURVA GLICÊMICA (02 DOSAGENS)</t>
  </si>
  <si>
    <t xml:space="preserve">02.02.01.004-0</t>
  </si>
  <si>
    <t xml:space="preserve">DOSAGEM DE PROTEINA C REATIVA</t>
  </si>
  <si>
    <t xml:space="preserve">02.02.03.020-2</t>
  </si>
  <si>
    <t xml:space="preserve">DOSAGEMDE 25 HIDROXIVITAMINA D</t>
  </si>
  <si>
    <t xml:space="preserve">02.02.01.076-7</t>
  </si>
  <si>
    <t xml:space="preserve">DOSAGEM DE VITAMINA B12</t>
  </si>
  <si>
    <t xml:space="preserve">02.02.01.070-8</t>
  </si>
  <si>
    <t xml:space="preserve">DOSAGEM DE IMUNIGLOBULINA A (IGA)</t>
  </si>
  <si>
    <t xml:space="preserve">02.02.03.015-6</t>
  </si>
  <si>
    <t xml:space="preserve">DOSAGEM DE IMUNOGLOBULINA E (IGE)</t>
  </si>
  <si>
    <t xml:space="preserve">PESQUISA DE ANTIGENO DE SUPERFICIE DO VIRUS DA HEPATITE B (HBSAG)</t>
  </si>
  <si>
    <t xml:space="preserve">02.02.03.097-0</t>
  </si>
  <si>
    <t xml:space="preserve">PESQUISA DE ANTICORPOS IGG CONTRA O VIRUS DA HEPATITE A (HAV-IGG)</t>
  </si>
  <si>
    <t xml:space="preserve">PESQUISA DE ANTICORPOS IGM CONTRA O VIRUS DA HEPATITE A (HAV-IGG)</t>
  </si>
  <si>
    <t xml:space="preserve">02.02.03.091-1</t>
  </si>
  <si>
    <t xml:space="preserve">PESQUISA DE ANTICORPOS CONTRA ANTIGENO DE SUPERFICIE DO VIRUS DA HEPATITE B (ANTI-HBS)</t>
  </si>
  <si>
    <t xml:space="preserve">02.02.03.063-6</t>
  </si>
  <si>
    <t xml:space="preserve">PESQUISA DE ANTICORPOS IGG ANTICITOMEGALOVIRUS</t>
  </si>
  <si>
    <t xml:space="preserve">02.02.03.074-1</t>
  </si>
  <si>
    <t xml:space="preserve">PESQUISA DE ANTICORPOS IGM ANTICITOMEGALOVIRUS</t>
  </si>
  <si>
    <t xml:space="preserve">02.02.03.085-7</t>
  </si>
  <si>
    <t xml:space="preserve">DOSAGEM DE COMPLEMENTO C4</t>
  </si>
  <si>
    <t xml:space="preserve">02.02.03.013-0</t>
  </si>
  <si>
    <t xml:space="preserve">PESQUISA DE ANTIGENO CARCINOEMBRIONARIO (CEA)</t>
  </si>
  <si>
    <t xml:space="preserve">02.02.03.096-2</t>
  </si>
  <si>
    <t xml:space="preserve">DOSAGEM DE ESTRADIOL</t>
  </si>
  <si>
    <t xml:space="preserve">02.02.06.016-0</t>
  </si>
  <si>
    <t xml:space="preserve">DOSAGEM DE CORTISOL</t>
  </si>
  <si>
    <t xml:space="preserve">02.02.06.013-6</t>
  </si>
  <si>
    <t xml:space="preserve">DOSAGEM DE TESTOSTERONA LIVRE</t>
  </si>
  <si>
    <t xml:space="preserve">02.02.06.035-7</t>
  </si>
  <si>
    <t xml:space="preserve">DOSAGEM DE TESTOTERONA</t>
  </si>
  <si>
    <t xml:space="preserve">02.02.06.034-9</t>
  </si>
  <si>
    <t xml:space="preserve">DOSAGEM DE TIREOGLOBULINA</t>
  </si>
  <si>
    <t xml:space="preserve">02.02.06.036-5</t>
  </si>
  <si>
    <t xml:space="preserve">PESQUISA DE ANTICORPOS ANTITIREOGLOBULINA</t>
  </si>
  <si>
    <t xml:space="preserve">PESQUISA DE ANTICORPOS IGM CONTRA O VIRUS DA RUBEOLA</t>
  </si>
  <si>
    <t xml:space="preserve">02.02.03.092-0</t>
  </si>
  <si>
    <t xml:space="preserve">PESQUISA DE ANTICORPOS CONTRA O VIRUS DA HEPATITE C (ANTI-HCV)</t>
  </si>
  <si>
    <t xml:space="preserve">02.02.03.067-9</t>
  </si>
  <si>
    <t xml:space="preserve">DOSAGEM DE MICROALBUMINA NA URINA</t>
  </si>
  <si>
    <t xml:space="preserve">02.02.05.009-2</t>
  </si>
  <si>
    <t xml:space="preserve">BIOPSIA / PUNCAO DE TUMOR SUPERFICIAL DA PELE</t>
  </si>
  <si>
    <t xml:space="preserve">02.01.01.002-0</t>
  </si>
  <si>
    <t xml:space="preserve">DOSAGEM DE ANTÍGENO CA 125</t>
  </si>
  <si>
    <t xml:space="preserve">02.02.03.121-7</t>
  </si>
  <si>
    <t xml:space="preserve">DOSAGEM DE ESTRIOL</t>
  </si>
  <si>
    <t xml:space="preserve">02.02.06.017-9</t>
  </si>
  <si>
    <t xml:space="preserve">DOSAGEM DE IMUNOGLOBULINA M (IGM)</t>
  </si>
  <si>
    <t xml:space="preserve">02.02.03.018-0</t>
  </si>
  <si>
    <t xml:space="preserve">PESQUISA DE LACTOSE NA URINA</t>
  </si>
  <si>
    <t xml:space="preserve">02.02.05.027-0</t>
  </si>
  <si>
    <t xml:space="preserve">PESQUISA DE IMUNOGLOBULINA E (IGE) ALERGENO-ESPECIFICA</t>
  </si>
  <si>
    <t xml:space="preserve">02.02.03.103-9</t>
  </si>
  <si>
    <t xml:space="preserve">DETERMINAÇÃO QUANTITATIVA DE PROTEÍNA C REATIVA</t>
  </si>
  <si>
    <t xml:space="preserve">02.02.03.008-3</t>
  </si>
  <si>
    <t xml:space="preserve">PESQUISA DE SANGUE OCULTO NAS FEZES</t>
  </si>
  <si>
    <t xml:space="preserve">02.02.04.014-3</t>
  </si>
  <si>
    <t xml:space="preserve">PESQUISA DE FATOR REUMATOIDE (WAALER-ROSE)</t>
  </si>
  <si>
    <t xml:space="preserve">02.02.03.101-2</t>
  </si>
  <si>
    <t xml:space="preserve">DETERMINAÇÃO DE TEMPO DE SANGRAMENTO DE IVY</t>
  </si>
  <si>
    <t xml:space="preserve">02.02.02.010-0</t>
  </si>
  <si>
    <t xml:space="preserve">DTERMINAÇÃO DE FATOR REUMATOIDE</t>
  </si>
  <si>
    <t xml:space="preserve">02.02.03.007-5</t>
  </si>
  <si>
    <t xml:space="preserve">ERITROGRAMA (ERITROCITOS, HEMOGLOBINA, HEMATOCRITO)</t>
  </si>
  <si>
    <t xml:space="preserve">02.02.02.036-3</t>
  </si>
  <si>
    <t xml:space="preserve">CONTAGEM DE PLAQUETAS</t>
  </si>
  <si>
    <t xml:space="preserve">02.02.02.002-9</t>
  </si>
  <si>
    <t xml:space="preserve">LEUCOGRAMA</t>
  </si>
  <si>
    <t xml:space="preserve">02.02.02.039-8</t>
  </si>
  <si>
    <t xml:space="preserve">TESTE NÃO TREPONEMICO P/ DETECÇÃO DE SIFILIS EM GESTANTES</t>
  </si>
  <si>
    <t xml:space="preserve">02.02.03.117-9</t>
  </si>
  <si>
    <t xml:space="preserve">PRÓTESE TOTAL MANDIBULAR </t>
  </si>
  <si>
    <t xml:space="preserve">070107012-9</t>
  </si>
  <si>
    <t xml:space="preserve">01/01/2025-31/12/2025 </t>
  </si>
  <si>
    <t xml:space="preserve">PROTESE TOTAL MAXILAR</t>
  </si>
  <si>
    <t xml:space="preserve">07001070013-7</t>
  </si>
  <si>
    <t xml:space="preserve">PROTESES PARCIAL MANDIBULAR REMOVÍVEL</t>
  </si>
  <si>
    <t xml:space="preserve">070107009-9</t>
  </si>
  <si>
    <t xml:space="preserve">PRORESE TOTAL MAXILAR REMOVÍVEL</t>
  </si>
  <si>
    <t xml:space="preserve">070107010-2</t>
  </si>
  <si>
    <t xml:space="preserve">FUNDO MUNICIPAL DE SAÚDE DE SANHARÓ
</t>
  </si>
  <si>
    <t xml:space="preserve">SERVICOS DE ASSESSORIA NAS AREAS FINANCEIRA, TRIBUTARIA E CONTABIL - ASSESSORIA NA AREA DE CONTABILIDADE PUBLICA</t>
  </si>
  <si>
    <t xml:space="preserve">413679 - 9</t>
  </si>
  <si>
    <t xml:space="preserve">SERVICO DE GESTAO ADMINISTRATIVA - SERVICO TECNICO ESPECIALIZADO NAS AREAS ORCAMENTARIA, FINANCEIRA, CONTABIL E GESTAO DE PROCESSOS LICITATORIOS</t>
  </si>
  <si>
    <t xml:space="preserve">426453 - 3</t>
  </si>
  <si>
    <t xml:space="preserve">SERVICO DE ACESSO E UTILIZACAO - COM SUPORTE PARA SOFTWARE: PACOTE NG CONTABIL E LINHA ADMINISTRATIVA,COM ACESSO VIA INTRANET</t>
  </si>
  <si>
    <t xml:space="preserve">365943 - 7</t>
  </si>
  <si>
    <t xml:space="preserve">MÊS</t>
  </si>
  <si>
    <t xml:space="preserve">MATERIAL</t>
  </si>
  <si>
    <t xml:space="preserve">AGUA MINERAL - NATURAL SEM GAS, ACONDICIONADA EM GARRAFAO POLIPROPILENO,TAMPA DE PRESSAO E LACRE, CONTENDO 20 LITROS, SEM VASILHAME</t>
  </si>
  <si>
    <t xml:space="preserve">124611 - 9</t>
  </si>
  <si>
    <t xml:space="preserve">	GAS DE COZINHA - COMPOSICAO BASICA GAS DE COZINHA - COMPOSICAO BASICA PROPANO E BUTANO,ALTAMENTE TOXICO E INFLAMAVEL,TIPO A GRANEL RESIDENCIAL,PESANDO 13KGS,ACONDICIONADO EM BOTIJAO RETORNAVEL,E SUAS CONDICOES DEVERAO ESTAR DE ACORDO COM A (PORT.47,DE 24/03/99 ANP),(NBR-14024 DA ABNT)</t>
  </si>
  <si>
    <t xml:space="preserve">580763 - 8</t>
  </si>
  <si>
    <t xml:space="preserve">SERVICO DE MANUTENCAO DE APARELHO/EQUIPAMENTOS DA AREA DE SAUDE -EQUIPAMENTOS DE CONSULTORIOS ODONTOLOGICOS,MANUTENCAO PREVENTIVA</t>
  </si>
  <si>
    <t xml:space="preserve">571718 - 3 </t>
  </si>
  <si>
    <t xml:space="preserve">BAIXA</t>
  </si>
  <si>
    <t xml:space="preserve">SERVICO DE PROPAGANDA E PUBLICIDADE - DIVULGACAO DE CAMPANHAS, EM CARRO DE SOM</t>
  </si>
  <si>
    <t xml:space="preserve">215633 - 4</t>
  </si>
  <si>
    <t xml:space="preserve">SERVICO DE PROPAGANDA E PUBLICIDADE - DIVULGACAO DE CAMPANHAS, EM RADIO</t>
  </si>
  <si>
    <t xml:space="preserve">215632 - 6</t>
  </si>
  <si>
    <t xml:space="preserve">SERVICO DE LOCACAO DE MOBILIARIO - CADEIRA PLASTICA SEM BRACO</t>
  </si>
  <si>
    <t xml:space="preserve">214944 - 3</t>
  </si>
  <si>
    <t xml:space="preserve">SERVICO DE LOCACAO DE MOBILIARIO - MESA PLASTICA</t>
  </si>
  <si>
    <t xml:space="preserve">214947 - 8</t>
  </si>
  <si>
    <t xml:space="preserve">SERVICO DE LOCACAO DE MOBILIARIO - BARRACA</t>
  </si>
  <si>
    <t xml:space="preserve">214942 - 7</t>
  </si>
  <si>
    <t xml:space="preserve">SERVICO ORNAMENTAL - DO TIPO DECORACAO TEMATICA PARA DATAS COMEMORATIVAS</t>
  </si>
  <si>
    <t xml:space="preserve">374012 - 9</t>
  </si>
  <si>
    <t xml:space="preserve">SERVICO DE OPERACAO - DO TIPO DIGITALIZACAO E CONTROLE DE QUALIDADE, INDEXACAO A3 E A4</t>
  </si>
  <si>
    <t xml:space="preserve">	346589 - 6</t>
  </si>
  <si>
    <t xml:space="preserve">SERVICO DE MANUTENCAO DE ELETRODOMESTICOS DE REFRIGERACAO - PREVENTIVA E CORRETIVA DO TIPO,PAINEL DE AUTOMACAO,DAS CENTRAIS DE AR CONDICIONADO,COM REPOSICAO DE INSUMOS E MATERIAIS</t>
  </si>
  <si>
    <t xml:space="preserve">529157 - 7</t>
  </si>
  <si>
    <t xml:space="preserve">SERVICO DE MANUTENCAO DE ELETRODOMESTICOS DE REFRIGERACAO - CORRETIVA E PREVENTIVA,BEBEDOURO ELETRICO,COM CAPACIDADE PARA GARRAFAO DE 20 LITROS, SEM REPOSICAO DE PECAS E INSUMOS</t>
  </si>
  <si>
    <t xml:space="preserve">418615 - 0</t>
  </si>
  <si>
    <t xml:space="preserve">SERVICO DE MANUTENCAO DE ELETRODOMESTICOS DE REFRIGERACAO - CORRETIVA E PREVENTIVA,REFRIGERADOR,COM CAPACIDADE DE 410 L,SEM REPOSICAO DE PECAS E INSUMOS</t>
  </si>
  <si>
    <t xml:space="preserve">411029 - 3</t>
  </si>
  <si>
    <t xml:space="preserve">SERVICO DE MANUTENCAO DE ELETRODOMESTICOS DE REFRIGERACAO - CORRETIVA E PREVENTIVA,REFRIGERADOR,COM CAPACIDADE DE 280 L,SEM REPOSICAO DE PECAS E INSUMOS</t>
  </si>
  <si>
    <t xml:space="preserve">411030 - 7</t>
  </si>
  <si>
    <t xml:space="preserve">SERVICO DE MANUTENCAO DE ELETRODOMESTICOS DE REFRIGERACAO - PREVENTIVA E CORRETIVA,FREEZER HORIZONTAL,COM CAPACIDADE DE APROXIMADAMENTE 500 L,SEM REPOSICAO DE PECAS E INSUMOS</t>
  </si>
  <si>
    <t xml:space="preserve">491938 - 6</t>
  </si>
  <si>
    <t xml:space="preserve">SERVICO DE MANUTENCAO DE EQUIPAMENTO CONDICIONADOR DE AR - CORRETIVA E PREVENTIVA,SEM REPOSICAO DE PECAS E INSUMOS,CONDICIONADOR DE AR TIPO SPLIT HI WALL,CAPACIDADE DE REFRIGERACAO DE 12.000 BTU/H,ROTACAO FIXA</t>
  </si>
  <si>
    <t xml:space="preserve">410967 - 8</t>
  </si>
  <si>
    <t xml:space="preserve">SERVICO DE MANUTENCAO DE EQUIPAMENTO CONDICIONADOR DE AR - CORRETIVA E PREVENTIVA,SEM REPOSICAO DE PECAS E INSUMOS,CONDICIONADOR DE AR TIPO SPLIT HI WALL,CAPACIDADE DE REFRIGERACAO DE 18.000 BTU/H,ROTACAO FIXA</t>
  </si>
  <si>
    <t xml:space="preserve">410968 - 6</t>
  </si>
  <si>
    <t xml:space="preserve">SERVICO DE MANUTENCAO DE EQUIPAMENTO CONDICIONADOR DE AR - CORRETIVA E PREVENTIVA,SEM REPOSICAO DE PECAS E INSUMOS,CONDICIONADOR DE AR TIPO SPLIT HI WALL,CAPACIDADE DE REFRIGERACAO DE 24.000 BTU/H,ROTACAO FIXA</t>
  </si>
  <si>
    <t xml:space="preserve">410969 - 4</t>
  </si>
  <si>
    <t xml:space="preserve">SERVICO DE ACESSO E UTILIZACAO - DO TIPO ACESSO RAPIDO A INTERNET,VIA BANDA LARGA,COM VELOCIDADE MINIMA DE 8MB</t>
  </si>
  <si>
    <t xml:space="preserve">440522 - 6</t>
  </si>
  <si>
    <t xml:space="preserve">SERVICO DE ACESSO E UTILIZACAO - DO TIPO ACESSO RAPIDO A INTERNET,VIA BANDA LARGA,COM VELOCIDADE MINIMA DE 50MB</t>
  </si>
  <si>
    <t xml:space="preserve">SERVICO DE ACESSO E UTILIZACAO - LINK DEDICADO A INTERNET,,CABO UTP, PAR METALICO, RADIO DIGITAL OU FIBRA OPTICA,10 MPBS</t>
  </si>
  <si>
    <t xml:space="preserve">459763 - 0</t>
  </si>
  <si>
    <t xml:space="preserve">SERVICO DE ACESSO E UTILIZACAO - LINK DEDICADO A INTERNET,,CABO UTP, PAR METALICO, RADIO DIGITAL OU FIBRA OPTICA,15 MPBS</t>
  </si>
  <si>
    <t xml:space="preserve">SERVICO DE EXAME - DE TELEMEDICINA NA ESPECIALIDADE DE ELETROCARDIOGRAFIA</t>
  </si>
  <si>
    <t xml:space="preserve">336375 - 9</t>
  </si>
  <si>
    <t xml:space="preserve"> CONTRATACAO DE PROFISSIONAL - SERRALHEIRO (MENSALISTA).</t>
  </si>
  <si>
    <t xml:space="preserve">475134 - 5</t>
  </si>
  <si>
    <t xml:space="preserve"> CONTRATACAO DE PROFISSIONAL - CARPINTEIRO DE FORMAS (MENSALISTA)</t>
  </si>
  <si>
    <t xml:space="preserve">475132 - 9</t>
  </si>
  <si>
    <t xml:space="preserve">CONTRATACAO DE PROFISSIONAL - ELETRICISTA (MENSALISTA)</t>
  </si>
  <si>
    <t xml:space="preserve">475128 - 0</t>
  </si>
  <si>
    <t xml:space="preserve">SERVICO DE CONTROLE DE ANIMAIS E PRAGAS - DO TIPO PREVENCAO DE PROLIFERACAO,DE BARATAS, FORMIGAS, ESCORPIOES, RATOS E CUPINS,COM TECNICAS DIVERSAS, SEM BARREIRA QUIMICA,EM AREA INTERNA E EXTERNA</t>
  </si>
  <si>
    <t xml:space="preserve">499970 - 3</t>
  </si>
  <si>
    <t xml:space="preserve">SERVICO DE IMPLANTACAO - DE SOLUCAO CUSTOMIZADA DE SISTEMA DE GESTAO HOSPITALAR E URGENCIA/EMERGENCIA, EM AMBIENTE WEB NAS UNIDADES DE SAUDE DO ESTADO DE PERNAMBUCO.</t>
  </si>
  <si>
    <t xml:space="preserve">274736 - 7</t>
  </si>
  <si>
    <t xml:space="preserve">SALGADINHOS PARA FESTA - COXINHA (PEQUENA), GALINHA TEMPERADA, FARINHA DE TRIGO, MANTEIGA,CALDO DE GALINHA ETC, EM EMBALAGEM APROPRIADO</t>
  </si>
  <si>
    <t xml:space="preserve">159627 - 6</t>
  </si>
  <si>
    <t xml:space="preserve">FUNDO MUNICIPAL DE SAUDE DE SANHARÓ</t>
  </si>
  <si>
    <t xml:space="preserve">PAO - TIPO CROASSANT, COMPOSICAO MINIMA DA MASSA: FARINHA DE TRIGO, AGUA, FERMENTO BILOGICO, ACUCAR E SAL, PESANDO 50 GR., EMBALADO EM SACO PLASTICO, DEC.3,029 DE 16,04,99 E POT. 593 DE 25.08.99</t>
  </si>
  <si>
    <t xml:space="preserve">159486 - 9</t>
  </si>
  <si>
    <t xml:space="preserve">PAO - TIPO DE QUEIJO PAO REDONDO COM RECHEIO DE CREME DE QUEIJO, COMPOSICAO MINIMA DA MASSA: FARINHA DE TRIGO, AGUA, FERMENTO BILOGICO, ACUCAR E SAL, PESANDO 100 GR, EMBALADO EM SACO PLASTICO COM ETIQUETA DO FABRICANTE COM DATA DE FABRICACAO E VALIDADE</t>
  </si>
  <si>
    <t xml:space="preserve">239208 - 9</t>
  </si>
  <si>
    <t xml:space="preserve">SERVICOS DE BUFFET - DO TIPO CAFE DA MANHA,COMPOSTO DE 03 TIPOS DE BOLOS, 03 TIPOS DE FRUTAS OU 01 SALADA DE FRUTAS, 02 TIPOS DE SALGADOS, 03 TIPOS DE COMIDAS TIPICAS, 04 TIPOS DE PAES E/OU BOLACHAS, 02 TIPOS DE PRATOS QUENTES, 01 MESA DE FRIOS, 03 TIPOS DE EXTRATOS, LATICINIOS E SIMILARES,E COM 03 TIPOS DE BEBIDAS NAO ALCOOLICAS</t>
  </si>
  <si>
    <t xml:space="preserve">485370 - 9</t>
  </si>
  <si>
    <t xml:space="preserve">SERVICOS DE BUFFET - DO TIPO COFFEE BREAK,COM 04 TIPOS DE SALGADOS, 03 TIPOS DE FRIOS, 02 TIPOS DE BOLOS, 02 TIPOS DE PAES E/OU BOLACHAS, 02 TIPOS DE FRUTAS OU 01 SALADA DE FRUTAS, 02 TIPOS DE DOCES,E COM 02 TIPOS DE BEBIDAS NAO ALCOOLICAS</t>
  </si>
  <si>
    <t xml:space="preserve">485372 - 5</t>
  </si>
  <si>
    <t xml:space="preserve">SERVICOS DE BUFFET - DO TIPO COFFEE BREAK,COMPOSTO DE 06 TIPOS DE SALGADOS, 01 MESA DE FRIOS, 03 TIPOS DE BOLOS, 03 TIPOS DE PAES E/OU BOLACHAS, 03 TIPOS DE FRUTAS OU 01 (UMA) SALADA DE FRUTAS, 03 TIPOS DE DOCES, 01 TIPO DE TORTA,E COM 03 TIPOS DE BEBIDAS NAO ALCOOLICAS</t>
  </si>
  <si>
    <t xml:space="preserve">485373 - 3</t>
  </si>
  <si>
    <t xml:space="preserve">SERVICOS DE BUFFET - DO TIPO ALMOCO,COM 03 TIPOS DE CARNES, 02 TIPOS DE MASSAS, 04 TIPOS DE GUARNICOES E/OU COMIDAS TIPICAS, 02 TIPOS DE SALADAS, 02 TIPOS DE SOBREMESAS, 02 TIPOS DE TORTAS,E COM 03 TIPOS DE BEBIDAS NAO ALCOOLICAS</t>
  </si>
  <si>
    <t xml:space="preserve">485379 - 2</t>
  </si>
  <si>
    <t xml:space="preserve">SERVICOS DE BUFFET - DO TIPO COQUETEL,COMPOSTO DE 06 TIPOS DE SALGADOS,COM 04 TIPOS DE BEBIDAS NAO ALCOOLICAS</t>
  </si>
  <si>
    <t xml:space="preserve">485652 - 0</t>
  </si>
  <si>
    <t xml:space="preserve">SERVICOS DE BUFFET - DO TIPO LANCHE,COMPOSTO POR 01 TIPO DE COMIDA REGIONAL, 03 TIPOS BOLOS,COM 1 TIPO DE BEBIDA NAO ALCOOLICA</t>
  </si>
  <si>
    <t xml:space="preserve">488954 - 1</t>
  </si>
  <si>
    <t xml:space="preserve">SERVICOS DE BUFFET - DO TIPO BRUNCH,COMPOSTO DE 04 TIPOS DE SALADAS, 03 TIPOS DE SALGADOS, 03 TIPOS DE PAES, 02 TIPOS DE PATES, 04 TIPOS DE FRIOS, 05 TIPOS DE CARNES, 03 TIPOS DE MASSAS, 04 TIPOS DE GUARNICOES, 03 TIPOS DE SOBREMESAS,COM 03 TIPOS DE BEBIDAS NAO ALCOOLICAS</t>
  </si>
  <si>
    <t xml:space="preserve">488977 - 0</t>
  </si>
  <si>
    <t xml:space="preserve">SERVICOS DE BUFFET - DO TIPO JANTAR,COMPOSTO DE 02 TIPOS DE CARNES, 01 TIPO DE MASSA, 03 TIPOS DE GUARNICOES , 01 TIPO DE SOPA, 01 TIPO DE SALADA, 02 TIPOS DE FRUTAS,COM 02 TIPOS DE BEBIDAS NAO ALCOOLICAS</t>
  </si>
  <si>
    <t xml:space="preserve">499439 - 6</t>
  </si>
  <si>
    <t xml:space="preserve">154213 - 3</t>
  </si>
  <si>
    <t xml:space="preserve">KG</t>
  </si>
  <si>
    <t xml:space="preserve">BOLO - DE ROLO, LEITE, OVOS,MARGARINA, SAL, ACUCAR, FERMENTO,, CONTENDO GLUTEN,, EMBALAGEM EM PLASTICO IMPERMEAVEL</t>
  </si>
  <si>
    <t xml:space="preserve">159443 - 5</t>
  </si>
  <si>
    <t xml:space="preserve">167450 - 1</t>
  </si>
  <si>
    <t xml:space="preserve">TORTA - MORANGO COM CHOCOLATE, ACUCAR, OVOS, MARGARINA, LEITE, SAL, FERMENTO, CHANTILY COM CALDA DE MORANGO E CHOCOLATE, APROPRIADA</t>
  </si>
  <si>
    <t xml:space="preserve">167452 - 8</t>
  </si>
  <si>
    <t xml:space="preserve">TORTA - PRESTIGIO, ACUCAR, OVOS, MARGARINA, LEITE, SAL, FERMENTO, COCO, CHOCOLATE, CHOCOLATE BRANCO, CHOCOLATE E COCO, APROPRIADA</t>
  </si>
  <si>
    <t xml:space="preserve">167451 - 0</t>
  </si>
  <si>
    <t xml:space="preserve">CAIXA DE SOM - MATERIAL RESISTENTE, ALTO-FALANTE DE 8"; TWEETER DE 1.5"; IMPEDANCIA: 4 OHMS. CONECTIVIDADE BLUETOOTH. COMPATIVEL COM CARTOES DE MEMORIA SD/MMC DE ATE 32GB. USB 2.0 . REPRODUZIR MP3 E WMA; 2X ENTRADAS PARA MICROFONE; BOTAO PARA NAVEGAR POR PASTAS. BATERIA RECARREGAVEL 12V DE 5500 MAH. DURACAO: ATE 6 HORAS - 10 DIAS EM STANDBY. ALCA E RODAS PARA TRANSPORTE,UTILIZACAO EM AUDITORIO PARA PALESTRAS. COM CONTROLE REMOTO.,MEDINDO</t>
  </si>
  <si>
    <t xml:space="preserve">491975 - 0</t>
  </si>
  <si>
    <t xml:space="preserve">CONDICIONADOR DE AR - TIPO SPLIT HI WALL,CAPACIDADE DE REFRIGERACAO DE 12.000 BTU/H,ROTACAO INVERTER,COM CONTROLE REMOTO SEM FIO,TENSAO DE 220 V,CONSUMO MAXIMO DE ENERGIA DE 19,6 KWH/MES,GAS R-410A,CLASSIFICACAO A,SELO PROCEL</t>
  </si>
  <si>
    <t xml:space="preserve">REFRIGERADOR - COM CAPACIDADE PARA APROXIMADAMENTE 340L, MODELO DUPLEX, FROST FREE, NA COR BRANCA, 220V</t>
  </si>
  <si>
    <t xml:space="preserve">175696 - 6</t>
  </si>
  <si>
    <t xml:space="preserve">VENTILADOR - DE PAREDE, OSCILANTE, COM GRADE DE PROTECAO, 03 PAS EM PLASTICO, COM 60 CM DE DIAMETRO, 05 VELOCIDADES, NA VOLTAGEM 220 V, 60HZ, 250 W</t>
  </si>
  <si>
    <t xml:space="preserve">107491 - 1</t>
  </si>
  <si>
    <t xml:space="preserve">ARMARIO - CONFECCIONADO EM ACO, MEDINDO (0,90 X 0,45 X 1,97)M COM TOLERANCIA DE +/- 5%, CONTENDO 2 PORTAS DE ABRIR, COM 4 PRATELEIRAS, AJUSTAVEIS DE 5 EM 5CM, FECHADURA CILINDRICA E MACANETA DE ACO INOX, AS CHAPAS DE ACO DEVERAO TER ESPESSURA DE NO MINIMO DE N. 22, AS PORTAS DE ABRIR DEVERAO, TER NO MINIMO 3 DOBRADICAS DE 75MM CADA, AS FOLHAS DE ACO RECEBERAO TRATAMENTO, ANTIFERRUGINOSO E APOS 2 DEMAOS DE TINTA</t>
  </si>
  <si>
    <t xml:space="preserve">29161 - 7</t>
  </si>
  <si>
    <t xml:space="preserve">ARQUIVO - DE ACO, MEDINDO (1335 X 710 X440)MM, VERTICAL, MIXTO, COM 3 GAVETAS, FORMATO "OFICIO" E DUAS DE 3 DIVISOES, PARA FICHAS DE (127X76)MM,COM FECHADURA CILINDRICA, PUXADORES DE ACO E PORTA-ETIQUETAS, SUA ESTRUTURA SERA DE MOVEL RIGIDO, COM CHAPAS NAS SEGUINTES ESPESSURAS, CAIXA E GAVETAS 0,79MM, ESTRUTURA 1,27MM, A FOLHA DE ACO RECEBERA TRATAMENTO ANTI-FERRUGEM, E APOS 2 DEMAOS DE TINTA SINTETICA, NA COR VERDE OLIVA, ACONDICIONADO DE MODO A GARANTIR, O RECEBIMENTO EM PERFEITO ESTADO, CONFORME MODELO FMI-AAM-53</t>
  </si>
  <si>
    <t xml:space="preserve">6328 - 2</t>
  </si>
  <si>
    <t xml:space="preserve">LIXEIRA - DE POLIPROPILENO RIGIDO,RETANGULAR C/TAMPA CAPACIDADE 40 LITROS, DIVERSAS</t>
  </si>
  <si>
    <t xml:space="preserve">179176 - 1</t>
  </si>
  <si>
    <t xml:space="preserve">LIXEIRA - EM ACO INOX, COM PEDAL, CAPACIDADE 12 LITROS,NA COR PRATA</t>
  </si>
  <si>
    <t xml:space="preserve">349440 - 3</t>
  </si>
  <si>
    <t xml:space="preserve">CADEIRA FIXA SEM ESTOFAMENTO, SEM BRACOS - ESPALDAR BAIXO,ESTRUTURA METALICA,ASSENTO E ENCOSTO EM POLIPROPILENO</t>
  </si>
  <si>
    <t xml:space="preserve">406971 - 4</t>
  </si>
  <si>
    <t xml:space="preserve">CARRO DE LIMPEZA - CARRO FUNCIONAL COM SUPORTE EM POLIETILENO E ESTRUTURA TUBULAR DE ALUMINIO, COM 03 PRATELEIRAS, 01 SACO EM VINIL AMARELO COM TAMPA E ZIPER PARA COLETA DE RESIDUOS,COM 04 RODAS,CAPACIDADE DE 90 LITROS, PESO APROXIMADO 18 KG, MEDINDO 116 X 57 X 100CM (COMPRIMENTO X LARGURA X ALTURA),ACOMPANHA SUPORTE DE FIXACAO PARA BALDE ESPREMEDOR, COMPOSTO DE 01 BALDE 15 LITROS AZUL, 01 BALDE 15 LITROS VERMELHO, 01 ESPREMEDOR VERMELHO E 01 CAVALETE PARA ESPREMEDOR</t>
  </si>
  <si>
    <t xml:space="preserve">389237 - 9</t>
  </si>
  <si>
    <t xml:space="preserve">CARRINHO AUXILIAR - PARA TRANSPORTE DE MATERIAL MEDICO-HOSPITALAR, EM INOX, BASE EM CHAPA DE ACO REFORCADA, PRATELEIRA INTERNA, DUAS PORTAS EM CHAPA DE ACO INOXIDAVEL</t>
  </si>
  <si>
    <t xml:space="preserve">226068 - 9</t>
  </si>
  <si>
    <t xml:space="preserve">ESTANTE DESMONTAVEL DE ACO - ABERTA NO FUNDO, LATERAIS E ENTRE SECOES, COM PRATELEIRAS DE 95CM DE LARGURA E 30CM DE PROFUNDIDADE NO TOTAL DE 07, PARA SUPORTAR CARGA UTIL DE 100KG POR PRATELEIRA, AS CHAPAS DE ACO SERAO SIMPLES E PERFILADAS, OBEDECENDO AS ESPESSURAS: PRATELEIRA E RODAPES COM ESPESSURA MINIMA DE 0,95MM, AS COLUNAS SERAO FEITAS DE CHAPAS DE ACO FORMANDOUM PERFIL L DE NO MINIMO (20X40) MM, E CHAPA COM ESPESSURA MINIMA DE 2,38 MM, E REFORCO EM "X", C/ 2 TIRAS DE CHAPA DE ACO DE 30MM DE LARGURA, AS FOLHAS DE ACO TERAO TRATAMENTO ANTI-FERRUGINOSO E APOS 2 DEMAOS DE TINTA SINTETICA, NA COR CINZA, O MOVEL SERA ACONDICIONADO DE MODO GARANTIR O RECEBIMENTO EM PERFEITO ESTADO, CONFORME MODELO TIPO A - CLASSE 30 L ESPECIFICACAO CCC-</t>
  </si>
  <si>
    <t xml:space="preserve">9801 - 9</t>
  </si>
  <si>
    <t xml:space="preserve">CADEIRA - TIPO LONGARINA,BASE FIXA EM ACO,SEM RODIZIO,COM 91,50 CM DE ALTURA E 114,00 CM DE LARGURA TOTAL,COM BRACO,ASSENTO EM POLIPROPILENO,REVESTIDO EM ESPALMADO SINTETICO DE POLIURETANO,MEDINDO 48,00X46,00 CM (LXP),SEM REGULAGEM,ENCOSTO EM POLIPROPILENO,REVESTIDO EM ESPALMADO SINTETICO DE POLIURETANO,MEDINDO 45,00X45,00 CM (AXL),SEM REGULAGEM,DIMENSOES COM VARIACAO EM ATE 5%,COM 2 LUGARES</t>
  </si>
  <si>
    <t xml:space="preserve">483676 - 6</t>
  </si>
  <si>
    <t xml:space="preserve">CADEIRA - TIPO LONGARINA,BASE EM ACO,SEM RODIZIO,COM 96,00 CM DE ALTURA TOTAL,SEM BRACO,ASSENTO EM POLIPROPILENO,SEM REVESTIMENTO,MEDINDO 53,00X48,00 CM (LXP),SEM REGULAGEM,ENCOSTO EM POLIPROPILENO,SEM REVESTIMENTO,MEDINDO 53,00X52,00 CM (LXA),SEM REGULAGEM,DIMENSOES COM VARIACAO EM ATE 5%,COM 3 LUGARES</t>
  </si>
  <si>
    <t xml:space="preserve">482478 - 4</t>
  </si>
  <si>
    <t xml:space="preserve">CADEIRA - TIPO LONGARINA,BASE FIXA EM ACO,SEM RODIZIO,COM 95,00CM DE ALTURA TOTAL,SEM BRACO,ASSENTO EM POLIPROPILENO,SEM REVESTIMENTO,MEDINDO 47,00X47,00CM (LXP),SEM REGULAGEM,ENCOSTO EM POLIPROPILENO,SEM REVESTIMENTO,MEDINDO 43,50X49,00CM (AXL),SEM REGULAGEM,DIMENSOES COM VARIACAO EM ATE 5%,COM 4 LUGARES</t>
  </si>
  <si>
    <t xml:space="preserve">487973 - 2</t>
  </si>
  <si>
    <t xml:space="preserve">MESA DE REUNIAO - EM MADEIRA, REVESTIDA EM LAMINADO MELAMINICO, NA COR ARGILA, SEMI OVAL, COM ESPESSURA MINIMA DE 25MM, NA ALTURA TOTAL DE 0,72M, DIAMETRO 2,40 X 1,20 X 0,72M</t>
  </si>
  <si>
    <t xml:space="preserve">148893 - 7</t>
  </si>
  <si>
    <t xml:space="preserve">MESA - PARA COMPUTADOR, DE MADEIRA, REVESTIDA EM LAMINADO MELAMINICO NA COR CINZA, COM TAMPO MEDINDO (1000X700) COM TOLERANCIA DE +/- 5% E ESPESSURA MINIMA DE 18 MM, NA ALTURA TOTAL DE 750MM, COM ESTRUTURA DE ACO, DE SECAO RETANGULAR DE NO MINIMO (30X50)MM, E CHAPA COM ESPESSURA MINIMA DE 1,6MM, PINTADA NA COR GRAFITE</t>
  </si>
  <si>
    <t xml:space="preserve">38747 - 9</t>
  </si>
  <si>
    <t xml:space="preserve">MESA - TIPO ESTACAO DE TRABALHO,ESTRUTURA EM METAL,FORMATO RETANGULAR,TAMPO EM MDF,REVESTIDO EM LAMINADO MELAMINICO,FORMATO RETANGULAR,MEDINDO 150,00X60,00X74,00CM (LXPXA),DIMENSOES COM VARIACAO EM ATE 5%,COM 2 GAVETAS</t>
  </si>
  <si>
    <t xml:space="preserve">501494-8</t>
  </si>
  <si>
    <t xml:space="preserve">MESA - Tipo escritorio, Estrutura em aco, Formato quadrado, Tampo em mdf, Revestido em laminado melaminico, Formato quadrado, Medindo 74,00x60,00x150,00cm (axlxp), Dimensoes com variacao em ate 5%, , Com tres gavetas</t>
  </si>
  <si>
    <t xml:space="preserve">519959 - 0</t>
  </si>
  <si>
    <t xml:space="preserve">AMALGAMADOR - Capsular digital com tampa protetora em acrilico, Compativel para todos os tipos de capsula, Temporizador eletronico com escala de 0 a 30 segundos, , Voltagem 110 / 220 v, Garantia  de 1 ano a partir da data de entrega, Manual de instrucoes de uso</t>
  </si>
  <si>
    <t xml:space="preserve">377910 - 6</t>
  </si>
  <si>
    <t xml:space="preserve">ANDADEIRA - EM FERRO TUBULAR CROMADO, COM TRATAMENTO ANTIFERRUGINOSO, COM 4 PES,APOIO EMBORRACHADO NA HORIZONTAL, ARTICULAVEL E REGULAVEL, ADULTO, GARANTIA DE 6 MESES</t>
  </si>
  <si>
    <t xml:space="preserve">30021 - 7</t>
  </si>
  <si>
    <t xml:space="preserve">ARMARIO DE VITRINE - ESTRUTURA DE ACO, TETO E FUNDO EM CHAPA DE ACO,LATERAIS E PORTAS DE VIDRO DE 3MM, COM 04 PRATELEIRAS EM VIDRO DE 4MM, REGULAVEIS, COM FECHADURA TIPO YALE, COM CHAVES, PARA ARMAZENAR INSTRUMENTOS HOSPITALARES, COM GUARNECIDOS COM PONTEIRAS DE BORRACHA, DE BORRACHA, MAN.INSTRUCAO,CT.REVENDA FABR.,CERTIF.GARANTIA., COM 0,65M LARG X 0,40M PROF X 1,65M ALT</t>
  </si>
  <si>
    <t xml:space="preserve">181149 - 5</t>
  </si>
  <si>
    <t xml:space="preserve">ASPIRADOR ULTRA-SONICO - Aspirador ultrassonico compacto e microprocessado, com acionamento atraves do painel do equipamento ou atraves de pedal, frequencia de vibracao de, no minimo, 23khz, controle digital, com pecas de mao autoclavaveis,, Para destruicao de tumores e tecidos patologicos em neurocirurgia, por meio de aplicacao de vibracoes ultrassonicas e aspiracao, reduzindo traumas dos tecidos vizinhos, grandes vasos e formacoes nervosas,, Unidade principal com elemento gerador, controle microprocessado, painel e display, e fonte de succao, elemento gerador de potencias ultrassonicas para canetas com transdutores piezoeletricos de 24 khz e 35 khz, todo o funcionamento do sistema e microprocessado e supervisionado por sistema computadorizado, controles e ajustes do usuario por meio de teclado com apresentacao das informacoes pertinentes em display digital, acionamento da fonte de succao na unidade principal,, Aspiracao com liberacao automatica do tecido, alarme para entupimento de caneta, irrigacao de, no min, 2 a 50 l/min, circuito totalmente isolado, opera com tensao de rede 220v a 60 hz, acompanha pedal para comutacao, acompanha suporte para unidade principal dotado de rodizios e freio, acompanha caneta angulada autoclavavel com transdutor piezoeletrico de 24 khz (para remocao de tecidos duros ou elasticos) com tubos internos de aspiracao e irrigacao independentes e micro ponta de titanio,, Acompanha caneta angulada autoclavavel com transdutor piezoeletrico de 35 khz (remocao de tecidos macios com dano min aos vasos sanguineos e vasos adjacentes) com tubos internos de aspiracao e irrigacao independentes e micro ponta de titanio, acompanham: 02 canetas ultrassonicas retas, 01 ponteira reta, 01 ponteira curva, 02 caixas de esterilizacao das canetas, 01 kit de pecas, 01 conjunto de vasos coletores, 1 caixa com 16 jogos de mangueiras com ponteiras, conexoes e arruelas reesterilizaveis,, Equipamento completo: acompanha todos os acessorios necessarios a seu perfeito funcionamento, manuais de operacao e manutencao em portugues, alimentacao de 220v +/- 10%, 60 hz, exige-se garantia, para pecas e servicos, por 1 ano oferecida no local de instalacao, iniciando-se apos a instalacao e aceite do material, e exigido treinamento para a equipe medica, enfermagem e engenharia, seguranca eletrica em conformidade com a iec 60601, registro junto a anvisa ou protocolo de dispensa de registro</t>
  </si>
  <si>
    <t xml:space="preserve">339397 - 6</t>
  </si>
  <si>
    <t xml:space="preserve">AUTOCLAVE - Alimentacao principal eletrica_220v - 60hz, Capacidade aproximadade 21 litros 03 bandejas, automatica., Ciclo 02 ciclos de esterilizacoes selecionaveis pelo usuario., Dimensao aproximada aproximadamente 30cm de diam. x 30cm de profundidade., Dimensao aproximada aproximadamente 46cm de alt x 55 de larg. x 46 deprofundidade., Remocao do ar atraves de valvula de protecao para excesso de presao e termostato de seguranca., Camara em aco inox_aisi316, Fechada e travada pelos manipulos do fecho, com trava de seguranca, Funcionamento do aparelho com porta travada., Temperatura,pressao,, Registro grafico do ciclo atraves de sem impressora, Acompanha 03 bandejas, 220v/ 60hz, Inclui e exigido a instalacao do equipamento e treinamento operacional., </t>
  </si>
  <si>
    <t xml:space="preserve">165824 - 7</t>
  </si>
  <si>
    <t xml:space="preserve">BALANCA ANTROPOMETRICA - BALANCA ANTROPOMETRICA DIGITAL ADULTO;, DE PELO MENOS 200 KG;, BASE EM FERRO FUNDIDO PINTADO EM EPOXI COM TRATAMENTO ANTICORROSIVO, PLATAFORMA EM CHAPA DE ACO REFORCADO COM TAPETE DE BORRACHA ANTIDERRAPANTE, COLUNA EM TUBO DE ACO COM TRATAMENTO ANTICORROSIVO PINTADO EM EPOXI, INDICADOR LUMINOSO PROPORCIONANDO BOA VISIBILIDADE DO PESO, ESPECIALMENTE EM AMBIENTES COM POUCA ILUMINACAO; REGUA ANTROPOMETRICA EM ALUMINIO ANOTIZADO EMBUTIDO NA COLUNA, DEVE POSSUIR ZERAGEM DE PESO AUTOMATICO, E TECLA TARA;, DIVISAO DE FRACAO 100 GR. COM DISPLAY DE 06 DIGITOS (PESO), COM ANTROPOMETRO PARA MEDIR ALTURAS COM ESCALA DE NO MINIMO 1,90 M COM GRADUACAO DE 0,5 CM EM 0,5 CM;, 220 VOLTS - 60 HZ;, MANUAL DE OPERACAO E SERVICOS, TODOS OS DISPOSITIVOS NECESSARIOS AO COMPLETO FUNCIONAMENTO DO EQUIPAMENTO, GARANTIA MINIMA DE 01 ANO PARA PECAS E SERVICOS, ASSISTENCIA TECNICA AUTORIZADA PELO FABRICANTE NO ESTADO DE PERNAMBUCO, CERTIFICADO DE CALIBRACAO DO INMETRO</t>
  </si>
  <si>
    <t xml:space="preserve">233175 - 6</t>
  </si>
  <si>
    <t xml:space="preserve">BALANCA ANTROPOMETRICA - INFANTIL, ATE 15 KG, INDICADOR MOVEL COM LEITURA DIGITAL, PROTECAO CONTRA SOBRECARGA, DE FACIL LIMPEZA, DIVISAO DE FRACAO 10 GR. COM LEITURA DIGITAL, 220 VOLTS - 60 HZ;, MANUAL DE OPERACAO E SERVICOS, TODOS OS DISPOSITIVOS NECESSARIOS AO COMPLETO FUNCIONAMENTO DO EQUIPAMENTO, GARANTIA MINIMA DE 01 ANO PARA PECAS E SERVICOS, ASSISTENCIA TECNICA AUTORIZADA PELO FABRICANTE NO ESTADO DE PERNAMBUCO, CERTIFICADO DE CALIBRACAO DO INMETRO</t>
  </si>
  <si>
    <t xml:space="preserve">244225 - 6</t>
  </si>
  <si>
    <t xml:space="preserve">BALANCA DIGITAL - COM ANALISADOR DA COMPOSICAO CORPORAL POR BIOIMPEDANCIA, COM MEDICAO DE PESO CORPORAL, INDICE DE MASSA CORPOREA (IMC), INDICE DE MASSA MUSCULAR, INDECE DE GORDURA CORPORAL E VISCERAL, IDADE CORPORAL, AGUA CORPORAL, METABOLISMO BASAL,CAPACIDADE MINIMA 150KG,GRADUACAO DO PESO CORPORAL DE 100G,.,.,ALIMENTACAO POR BATERIA OU FONTE EXTERNA,APLICACAO DA BIOIMPEDANCIA ATRAVES DE 08 ELETRODOS DE CONTATO</t>
  </si>
  <si>
    <t xml:space="preserve">525234 - 2</t>
  </si>
  <si>
    <t xml:space="preserve">BANQUETA HOSPITALAR - ASSENTO REDONDO EM ESPUMA INJETADA DE ALTA DENCIDADE, REVESTIDA A BASE DE NYLON INDUSTRIAL PRETO (SEM DOBRAS OU COSTURAS),ASSENTO GIRATORIO, COM DIAMETRO APROXIMADO DE 37 CM,COM 05 HASTES EM EPOXI PRETO, SAPATAS DESLIZANTES,COM ALTURA APROXIMADA DE (57 A 82) CM, REGULAGEM DE ALTURA SISTEMA A GAS,ANEL APOIA PES EM ACO INOX</t>
  </si>
  <si>
    <t xml:space="preserve">271602 - 0</t>
  </si>
  <si>
    <t xml:space="preserve">BIOMBO - ESTRUTURA TUBULAR EM ACO INOXIDAVEL AISI 304 DE 3/4" DE DIAMETRO X 1,2MM DE ESPESSURA, SOLDA TIG/MIG SEM REBARBAS, PES PROVIDO DE RODIZIOS, COM 06 RODIZIOS DE 2 1/2" DE DIAMETRO, COM AROS DE POLIETILENO;, COM 03 FACES DE 60CM CADA;, COM 1,70M DE ALTURA X 1,80M DE LARGURA;, BANDEIRAS LATERAIS COM MOVIMENTOS DE 360 GRAUS POR MEIO DE ANEIS GIRATORIOS DE ACO INOX;, CORTINADO EM CADA BANDEIRA DE PVC, DUPLA FACE REMOVIVEL;, GARANTIA DE 01 ANO PARA PECAS E SERVICOS; ASSISTENCIA TECNICA AUTORIZADA NO ESTADO DE PERNAMBUCO</t>
  </si>
  <si>
    <t xml:space="preserve">226847 - 7</t>
  </si>
  <si>
    <t xml:space="preserve">SUPORTE DE BRACO - BASE COM 4 RODIZIOS,HASTE EM ACO INOX AISI 304,CONCHA EM CHAPA DE ACO ESMALTADA, ACOLCHOADA E REVESTIDA, MOVIMENTO E ALTURA REGULAVEIS POR MANIPULO</t>
  </si>
  <si>
    <t xml:space="preserve">497931 - 1</t>
  </si>
  <si>
    <t xml:space="preserve">CADEIRA ODONTOLOGICA - Com 04 movimentos automaticos, sistema de elevacao composto por pistao hidraulico, Base retangular estavel do assento fabricado em vergalhao e chapa de aco, Assento com movimento de subida e descida  acionados pelo pedal de comando, Encosto permitindo todas as posicoes com acionamento pelo pedal de comando, sendo  amplo de linhas arredondadas e envolvido com curvatura anatomica, largura 60 cm, e com apoio lombar, capacidade para atingir 30 cm no assento, Biarticulado, Estofamento em poliuretano ou similar pvc laminado, Revestido pycrom laminado, sem costura, liso, com trama de poliester, Comprimento minimo de, Comando acionado por teclas, Com base para kart acoplado, unidade de agua com dois sugadores, Refletor com base de sustentacao acoplavel ao braco vertical do equipo fixo a cadeira, braco com movimento vertical do equipo fixo a cadeira, com linhas arredondadas e pintura lisa, com cabecote com puxador incorporado, em espelho multifacetado tratamento multicoating, Luminosidade com luz fria distribuida uniformemente, campo de iluminacao de 8x18 cm a 70 cm distancia com 20.000 lux, com temperatura de cor de aproximadamente 5500 graus kelvin, com foco monofocal, com lampada sistema de troca facil sem utilizacao de ferramentas, protetor da lampada e espelho em policarbonato transparente, devendo ser desmontave, Equipo com base acoplada a cadeira, com alma estrutural em aco, corpo e capas em abs, com sistema de travamento manual, selecao automatica das pontas controlada por bloco de acionamento pneumatico, braco curvo fixado na parte inferior da cadeira, bandeja em aco inox com suporte de pontas, sistema de acionamento das pontas pneumatico automatico, Equipo composto por terminal para micro-motor sem splay, auta rotacao, seringa triplice, mangueiras lisas leves e flexiveis, pedal unico para acionar alta rotacao e micro-motor, Caixa de comando caixa para instalacoes eletricas e hidraulica, Rede de alimentacao eletrica 220 v, circuito alternado com fusiveis de protecao, Garantia minima de 02 anos e garantia de assistencia tecnica e reposicao de pecas de 05 anos, Assistencia tecnica e pecas de reposicao manual tecnico e operacional em portugues</t>
  </si>
  <si>
    <t xml:space="preserve">359913 - 2</t>
  </si>
  <si>
    <t xml:space="preserve">CADEIRA PARA COLETA DE SANGUE - EM TUBO DE ACO 18, POLTRONA COM BRACADEIRA EM ESPUMA, COM BRACADEIRA DE APOIO, ESTOFADA COM REVESTIMENTO EM COURVIN</t>
  </si>
  <si>
    <t xml:space="preserve">184954 - 9</t>
  </si>
  <si>
    <t xml:space="preserve">CADEIRA DE RODAS - EM ACO CARBONO REFORCADO, COR PREDOMINANTE PRETO,PARA ADULTO, LARGURA DO ASSENTO MINIMO 52CM ALTURA DO ASSENTO EM RELACAO AO CHAO MINIMO 40, LARGURA TOTAL ABERTA MINIMO DE 73, CAPACIDADE PARA SUPORTAR PESO DE ATE 140KG OU SUPERIOR,TIPO DOBRAVEL,RODAS TRASEIRAS DE 24" E DIANTEIRA DE 6" DE DIAMETRO, RODA DE BORRACHA MACICA, ARO EM NYLON COM FIBRA COM ROLAMENTOS DUPLO BLINDADO, ARO IMPULSIONADOR BILATERAL. PNEUS MACICOS COM ROLAMENTOS BLINDADOS DUPLOS,FREIOS BILATERAIS ZINCADOS,APOIO PARA BRACO REMOVIVEIS COM SUPORTE EM NYLON INJETADO,APOIO PARA OS PES REMOVIVEIS COM REGULAGEM DE ALTURA E REBATIVEIS LATERALMENTE EM NYLON INJENTADO,ASSENTO EM COURVIN,ENCOSTO EM COURVIN</t>
  </si>
  <si>
    <t xml:space="preserve">419448 - 9</t>
  </si>
  <si>
    <t xml:space="preserve">CAMA ELASTICA - COM 1,00 M DE DIAMETRO, PARA USO EM FISIOTERAPIA,EM ACO CARBONO COM PINTURA EPOXI, SUPORTANDO ATE 135,00 KG, DENTRO DOS PRINCIPIOS DE ERGONOMIA E TESTADA RIGOROSAMENTE,PES COM PONTEIRAS ANTIDERRAPANTE</t>
  </si>
  <si>
    <t xml:space="preserve">369991 - 9</t>
  </si>
  <si>
    <t xml:space="preserve">REFRIGERADOR PARA VACINAS E KITS - CAPACIDADE: 120 LITROS,VERTICAL, FORMATO: RETANGULAR, SOBRE QUATRO RODIZIOS SENDO OS DOIS FRONTAIS COM FREIOS,SISTEMA DE REFRIGERACAO COM COMPRESSOR HERMETICO COM GAS ECOLOGICO, SISTEMA DE CIRCULACAO DE AR INTERNO FORCADO, DEGELO AUTOMATICO,CAMARA INTERNA EM ACO INOXIDAVEL, DUAS PRATELEIRAS OU GAVETAS EM ACO INOXIDAVEL, PORTA COM VIDRO TRIPLO,CONTROLE DE TEMPERATURA AUTOMATICO,ALARMES VISUAL E SONORO PARA: TEMPERATURA MAXIMA E MINIMA,FALTA DE ENERGIA E PORTA ABERTA,MOSTRADOR DO PAINEL FRONTAL DE COMANDOS E CONTROLES COM DISPLAY EM LCD OU LED,ALIMENTACAO: 220V / 60HZ, CHAVE GERAL DE ENERGIA - LIGA/DESLIGA.</t>
  </si>
  <si>
    <t xml:space="preserve">462287 - 1</t>
  </si>
  <si>
    <t xml:space="preserve">CAMARA ESCURA - Confeccionada em acrilico vermelho escuro, Para revelacao de filme radiografico odontologico periapical e oclusal, Com aproximadamente 32 x 20 cm, Recepientes para solucao reveladora, fixadora e agua, Embalada individualmente, Constando externamente marca comercial e procedencia de fabricacao</t>
  </si>
  <si>
    <t xml:space="preserve">31013 - 1</t>
  </si>
  <si>
    <t xml:space="preserve">CARRO DE CURATIVO - TAMPO E PRATELEIRA EM ACO INOXIDAVEL, COM EXTREMIDADES SEM ARESTAS, GRADIL EM ACO INOXIDAVEL EM TODA VOLTA, PROVIDO DE BALDE E BACIA, ESTRUTURA EM ACO INOXIDAVEL DE 01 POLEGADA DE DIAMETRO, FIXACAO DO TAMPO E DA PRATELEIRA EM ACO POR MEIO DE PARAFUSO SOBRE ARRUELAS DE PRESSAO EM ACO INOXIDAVEL;, RODIZIOS GIRATORIOS DE 4 POLEGADAS, REVESTIDOS DE BORRACHA, SENDO 02 COM TRAVAS;, DIMENSOES: DIMENSAO (0,45X0,75X0,85)M, TODOS OS ACESSORIOS NECESSARIOS PARA O COMPLETO FUNCIONAMENTO DO MOVEL, GARANTIA, ASSISTENCIA TECNICA NO ESTADO DE PERNAMBUCO, REGISTRO DO EQUIPAMENTO OU CADASTRO DE ISENCAO DO MESMO JUNTO A ANVISA, CONFORME RDC 185/2001 E 260/2002</t>
  </si>
  <si>
    <t xml:space="preserve">228713 - 7</t>
  </si>
  <si>
    <t xml:space="preserve">CARRO MACA HOSPITALAR - ESTRUTURA EM EM ACO INOX,COM ACABAMENTO POLIDO, LEITO PARA TRANSPORTE DE PACIENTES, RODAS COM FREIO EM DIAGONAL NO MINIMO EM DUAS RODAS; RODIZIO DE BORRACHA COM 125MM DIAMETRO DE 6"., COM PROTECAO CONTRA CHOQUES LATERAIS OU FRONTAIS, GRADES COM GRADES LATERAIS DE BAIXAR., DIMENSOES: MEDINDO APROXIMADAMENTE 1.90 X 0.60 M, ACOMPANHA COM SUPORTE DE SORO; COLCHONETE RVESTIDO DE COURVIN COM NO MINIMO 10MM DE ESPESSURA., INCLUI: MANUAIS,GARANTIA,ASSIST.TECNICA, DEMAIS INFORMACOES COMPLEMENTARES VIDE EDITAL</t>
  </si>
  <si>
    <t xml:space="preserve">198085 - 8</t>
  </si>
  <si>
    <t xml:space="preserve">NEBULIZADOR - MONTADO SOBRE RODIZIOS C/ALCA DE TRANSPORTE; COPM INTERRUPTOR LIGA/DESLIGA; LAMPADA PILOTO INDICANDO QUE O EQUIPAMENTO ESTA LIGADO;, COM O MINIMO 04 SAIDAS, POSSIBILITANDO QUATRO INALACOES SIMULTANEAS; COM VALVULA DE SEGURANCA NO RESERVATORIO;, MOTOR COM: MOTOR COM POTENCIA MINIMA DE 1/4HP, ISENTO DE OLEO, COM SISTEMA AUTOLUBRIFICANTE;, ACESSORIOS: ACOMPANAHAM O EQUIP. 04 KIT'S COMPLETOS PARA NEBULIZACAO NEONATAL; CABOS ELETRICOS DE NO MINIMO 02 (DOIS) METROS COM SAIDA PARA LIGAR AO FIO TERRA DA REDE; TODOS OS ACESSORIOS NECESSARIOS PARA O COMPLETO FUNCIONAMENTO DO APARELHO;, COM VAZAO DE AR DE NUMERO MINIMO: COM VAZAO 30 LITROS/MINUTO APROXIMADAMENTE, POR SAIDA DE NEBULIZADOR;, ALIMENTACAO ELETRICA: ALIMETACAO ELETRICA DE 220V / 60HZ;, COM FUNCIONAMENTO AUTOMATICO, COM OPCAO DE CONTROLE DE FLUXO MANUAL; BICO DE NEBULIZADOR COM CIRCUITOS INDEPENDENTES; MANUAIS DE OPERACAO E MANUTENCAO; GARANTIA MINIMA DE 01 (UM) ANO PARA PECAS E SERVICOS; TREINAMENTO OPERACIONAL E INSTALACAO DO EQUIPAMETO; ASSISTENCIA TECNICA EM PERNAMBUCO; REGISTRO DO MINISTERIO DA SAUDE.</t>
  </si>
  <si>
    <t xml:space="preserve">231862 - 8</t>
  </si>
  <si>
    <t xml:space="preserve">CENTRIFUGA - - MICROCENTRIFUGA REFRIGERADA DE BANCADA, PARA CITOLOGIA E SOROLOGIA, COM CAPACIDADE PARA MINIMA 30 TUBOS DE 1,5 A 85ML, COM VELOCIDADE DE ROTACAO DE 14.000 RPM, ROTOR ANGULO FIXO, COM CONTROLES AUTOMATICOS DE FREIO,TEMPO,ROTACAO,TEMPERATURA ENTRE -5-C E 40-C, COM ALARME (S) VISUAL, DE TEMPO E TEMPERATURA, MOSTRADORES DIGITAIS, DE TEMPO, VELOCIDADE, TEMPERATURA, ACOMPANHA: 4 ADAPTADORES PARA TUBOS DE 7 ML, 4 ADAPT. P/ TUBO, ALIMENTACAO: 220V - 60 HZ, INCLUI: GARANTIA DE 1 ANO, MANUAIS DE OPERACOES E SERVICO</t>
  </si>
  <si>
    <t xml:space="preserve">24230 - 6</t>
  </si>
  <si>
    <t xml:space="preserve">CONJUNTO PARA ARMAZENAMENTO DE GASES - CILINDRO DE ACO DE 10 LITROS COM CARGA DE 1 METRO CUBICO. COM PRESSAO DE 100 BAR,MISTURA PADRAO CALIBRACAO: O2 15 POR CENTO MOL/MOL, CO2 5POR CENTO MOL/MOL, N2 - BALANCO.</t>
  </si>
  <si>
    <t xml:space="preserve">321832 - 5</t>
  </si>
  <si>
    <t xml:space="preserve">CONCENTRADOR DE OXIGENIO - EQUIPAMENTO QUE LIGADO A REDE ELETRICA PRODUZ OXIGENIO PARA USO DOMICILIAR,COM FLUXO DE OXIGENIO DE 0,5 A 5 LITROS/MINUTOS APROXIMADAMENTE COM INDICADOR DE PERCENTUAL DE OXIGENIO,MONTADO SOBRE RODIZIOS PARA LOCOMOCAO, ALARMES AUDIOVISUAIS PARA NIVEL BAIXO DE OXIGENIO, FALHA ELETRICA E CONCENTRACAO DE OXIGENIO, GRAU DE PUREZA 93% APROXIMADAMENTE, PROVIDO DE FILTROS,ALIMENTACAO ELETRICA 220V - 60HZ,ACOMPANHA: 02 (DUAS) CANULAS NASAIS, 02 (DOIS) UMIDIFICADORES DE OXIGENIO, CILINDRO DE OXIGENIO DE ALUMINIO COM VALVULA INTEGRADA E ALCA DE TRANSPORTE COM CAPACIDADE DE 01M CUBICO, 02 (DUAS) CARGAS DE OXIGENIO MENSAL POR CONCENTRADOR, CABO DE ALIMENTACAO ELETRICA, TODOS OS DISPOSITIVOS E ACESSORIOS NECESSARIOS AO FUNCIONAMENTO DO EQUIPAMENTO,MANUAL DE OPERACAO, REGISTRO NO MINISTERIO DA SAUDE</t>
  </si>
  <si>
    <t xml:space="preserve">297700 - 1</t>
  </si>
  <si>
    <t xml:space="preserve">CONJUNTO ODONTOLOGICO TRANSPORTAVEL - Composto de pecas desmontaveis, com 02 rodas revestidas internamente em teflon, mala em abs naval adaptada para 01 equipo odontologico portatil, 02 saidas com encaixe borden (universal), equipo com 01 seringa triplice, 01 ponta para succao, 01 terminal de alta rotacao e 01 terminal de baixa rotacao, com mangueiras lisas e leves, pedal peneumatico para acionamento dos terminais, Reservatorio em pvc,transparente, capacidade minima 500ml, tampa em nylon ultra resistente com anel de oring de vedacao, valvula reguladora de pressao, , Unidade de succao, sugador tipo venturi, suporte em poliestireno com valvula interruptora para acionamento automatico atraves de ar comprimido, mangueira diametro 6,0mm e terminal em aluminio com borracha para fixacao das canulas descartaveis, , , , 01 compressor de ar integrado com mangueira uv de alta pressao, comprimento 5,0m, reservatorio para 20 l, potencia 1,5 hp, pressao maxima 113 lbf/pol², isento de oleo, com rodas e alcas de transporte, com todas as conexoes, , , , , , , , , , , ., Peso maximo 30kg, Rede 110-220v, ., ., .</t>
  </si>
  <si>
    <t xml:space="preserve">519629 - 9</t>
  </si>
  <si>
    <t xml:space="preserve">UNIDADE CRIOCIRURGICA - PORTATIL, AMPOLA CONFECCIONADA EM ACO INOXIDAVEL.,USO DERMATOLOGICO.,UTILIZA NITROGENIO LIQUIDO.,COM AUTO PRESSURIZACAO DO SISTEMA FECHADO.,COM 6 PONTEIRAS ABERTAS, 2 PONTEIRAS FECHADAS, 1 ADAPTADOR PARA AGULHA.,ACIONAMENTO DE VALVULA REGULADORA MANUAL.,ACOMPANHA RESERVATORIO PARA NITROGENIO LIQUIDO DE 20L, COM CAPACIDADE PARA ARMAZENAMENTO ESTATICO DE APROX 130 DIAS, PESCADOR PARA ABASTECER EQUIPAMENTO.,MANUAL TECNICO ORIGINAL E DE OPERACAO EM PORTUGUES. ASSISTENCIA TECNICA AUTORIZADA NO LOCAL ,GARANTIA DE 01 ANO PARA PECAS E SERVICOS, INSTALACAO E TREINAMENTO OPERACIONAL, REGISTRO NO MINISTERIO DA SAUDE</t>
  </si>
  <si>
    <t xml:space="preserve">339691 - 6</t>
  </si>
  <si>
    <t xml:space="preserve">DESFIBRILADOR - COM MONITOR INTERNO, CARGA AJUSTAVEL DE 0 A 400 JOULES, DESCARGA AUTOMATICA AO DESLIGAR O APARELHO, SINCRONISMO PARA CARDIOVERSAO POR RELE A VACUO, JOGOS DE ELETRODOS JOGOS DE ELETRODES EXTERNOS E INTERNOS ADULTO, INF ANTIL E NEONATAL, DESCARTAVEL, MONITOR PRETO &amp; BRANCO, DE 5 POLEGADAS, SEGURANCA DE ACORDO COM A NORMA TECNICA NBR/IEC 601, MARCAPASSO INTERNO, A DEMANDA, C/ AJUSTE DE 0 A 100 MA, PORTATIL, ALIMENTACAO: 110/220 VOLTS - 60 HZ, ACOMPANHA: CABO DE INTERLIGACA COM MONITOR, INCLUI: MANUAL DE OPERACAO</t>
  </si>
  <si>
    <t xml:space="preserve">34131 - 2</t>
  </si>
  <si>
    <t xml:space="preserve">DETECTOR DE BATIMENTOS CARDIACOS FETAIS - COM INDICADOR(ES) SONORO,PAINEL DIGITAL COM FCF,CHAVE LIGA-DESLIGA,MOSTRADOR DIGITAL, COM CONTROLE(S) DE VOLUME ,TONALIDADE,SENSIBILIDADE, ESCALA DE 0 A 200 BPM,COMDIVISOES DE 01BPM, ACOMPANHA: TRANSDUTOR,CINTA ELASTICA,BOLSA P/ TRANSPORTE, ALIMENTACAO: 110/220 VOLTS, 60 HERTZ,E BATERIA, INCLUI: MANUAIS, GARANTIA DE 1 ANO</t>
  </si>
  <si>
    <t xml:space="preserve">98673 - 9</t>
  </si>
  <si>
    <t xml:space="preserve">ELETROCARDIOGRAFO - COMPUTADORIZADO, PORTATIL, NA FORMA DE MODULO PARA COMPUTADOR, MULTICANAL, COM 12 DERIVACOES SIMULTANEAS NA VISUALIZACAO, NO REGISTRO E NA GRAVACAO CONTINUA,COM SENSIBILIDADE (GANHO) 05, 10, 20MM/MV,VELOCIDADE DE REGISTRO DE 25 A 50MM/S,FILTRO DE REDE ELETRICA 60HZ, DE TREMORES MUSCULARES,COM TAXA DE AMOSTRAGEM MINIMA DE 600 AMOSTRAS/SEGUNDO/CANAL, TRANSFERENCIA DO SINAL EM TEMPO REAL PARA O COMPUTADOR, SOFTWARE PARA VISUALIZACAO, IMPRESSAO, GRAVACAO E, FORMATO DIGITAL PARA IMPORTACAO E EXPORTACAO DE EXAMES E POSTERIOR RECUPERACAO DE DADOS VIA INTERNET PARA USO EM TELEMEDICINA,COMPATIVEL COM SISTEMAS OPERACIONAIS WINDOWS 7, 8 E 10, BANCO DE DADOS DE EXAMES E PACIENTES, POSSIBILIDADE DE IMPRESSAO DO EXAME ATRAVES DE QUALQUER IMPRESSORA COMPATIVEL COM SISTEMA OPERACIONAL WINDOWS,PROTECAO DE DESCARGA DE DESFIBRILADOR/CARDIOVERSOR,CONEXAO COM O COMPUTADOR ATRAVES DE PORTA USB NATIVO,COM ALIMENTACAO ELETRICA VIA USB,ACOMPANHA CABO USB DE APROXIMADAMENTE 2 M, CABO PACIENTE DE 10 VIAS COM 4 ELETRODOS DE MEMBROS TIPO CLIP E 6 ELETRODOS PRECORDIAIS</t>
  </si>
  <si>
    <t xml:space="preserve">494156 - 0</t>
  </si>
  <si>
    <t xml:space="preserve">ESCADA HOSPITALAR - CONSTRUIDA TUBOS DE ACO INOXIDAVEL, TUBO DE 1"DE DIAMETRO E PAREDE DE 1,25CM DE ESPESSURA DE PAREDE, PES PROV. DE PONTERIAS DE BORRACHA, MEDIDAS DE 22X30CM COM 20CM DE ALTURA DO 01 PISO E 02 PISO C/38CM TOTAL DE 58CM DE ALTURA, PISO EM BORRACHA ANTIDERRAPANTE COM CANTONEIRA EM INOX EMTODA VOLTA, SEM ARESTAS CORTANTES, DOIS DEGRAUS</t>
  </si>
  <si>
    <t xml:space="preserve">179050 - 1</t>
  </si>
  <si>
    <t xml:space="preserve">Escada Dígita é fabricada em madeira para a reabilitação motora, auxiliando no aumento de movimentos e o fortalecimento de ombros, dedos e punhos. Possui 34 degraus; Altura: 0,08 m; Comprimento: 1,37 m;  Largura: 0,25 m;
 Composição: Madeira padrão eucalipto: da espécie Lyptus Grandis certificada pela FSC;  Parafusos;Buchas para os parafusos;  Dimensões (C x L x A): 137.0 x 25.0 x 80.0 cm </t>
  </si>
  <si>
    <t xml:space="preserve">ESFIGMOMANOMETRO ( ADULTO ) - TIPO ADULTO,COM BRACADEIRA DE NYLON, COM FECHO DE VELCRO,COM A APROVACAO E CALIBRACAO DO INMETRO</t>
  </si>
  <si>
    <t xml:space="preserve">529096 - 1</t>
  </si>
  <si>
    <t xml:space="preserve">ESFIGMOMANOMETRO - ANEROIDE, PORTATIL, COM BRACADEIRA (S) INFANTIL (APROX.25 X 7 CM ; 13 X 5 CM), TRABALHANDO NA FAIXA DE ESCALA DE 0 A 300 MMHG, COM RESOLUCAO DE 2 MMHG, COM PERA SEM EMENDAS, COM MANGUITO (S) DE BORRACHA S/ EMENDA, EM BRACADEIRA (S) EM ALGODAO C/FECHO EM VELCRO</t>
  </si>
  <si>
    <t xml:space="preserve">56279 - 3</t>
  </si>
  <si>
    <t xml:space="preserve">   ESFIGMOMANOMETRO ( ADULTO ) - TIPO OBESO,COM BRACADEIRA DE NYLON, COM FECHO DE METAL,COM A APROVACAO E CALIBRACAO DO INMETRO</t>
  </si>
  <si>
    <t xml:space="preserve">529105 - 4</t>
  </si>
  <si>
    <t xml:space="preserve">ESTETOSCOPIO - DUO-SOM, AUSCULTADOR COM DIAFRAGMA DE ALTA SENSIBILIDADE EM MATERIAL RESISTENTE, TAMANHO ADULTO, CONJUNTO BIAURICULAR EM ACO INOXIDAVEL, COM OLIVAS MALEAVEIS EM PLASTICO, ACONDICIONADO EM EMBALAGEM INDIVIDUAL</t>
  </si>
  <si>
    <t xml:space="preserve">145184 - 7</t>
  </si>
  <si>
    <t xml:space="preserve">ESTETOSCOPIO - BIAURICULAR COM CAMPANULA, AUSCULTADOR DUPLO EM ACO INOXIDAVEL INFANTIL C/DIAFRAGMA RESISTENTE E REMOVIVEL DE ALTA SENSIBILIDADE P/AUSCUTA, TAMANHO INFANTIL, CONJUNTO BIAURICULAR EM ACO IONOXIDAVEL, COM OLIVAS SUBSTITUIVEIS,EM PLAST.RESISTENTE,C/ACABAMENTO SEM REBARBAS E COM AJUSTES DE PRESSAO E ROSCA, ACONDICIONADO EM GARANTIA,ASSIST.TECNICA E DEMAIS INFORMACOES COMPLEMENTARES VIDE EDITAL.</t>
  </si>
  <si>
    <t xml:space="preserve">177598 - 7</t>
  </si>
  <si>
    <t xml:space="preserve">EXERCITADOR PARA MEMBROS SUPERIORES MAO/DEDO - EM PLASTICO RESISTENTE, CAPAZ DE REALIZAR AS MANOBRAS PARA CADA DEDO INDIVIDUALMENTE OU DE MODO GLOBAL, COM DISPONIVEL EM CINCO CORES E RESISTENCIA DIF.AMARELO 1,5IBS;VERM.3.0,VERDE 5.0,AZUL 7.0,PRETO 9.0,</t>
  </si>
  <si>
    <t xml:space="preserve">187130 - 7</t>
  </si>
  <si>
    <t xml:space="preserve">FOCO DE LUZ - AUXILIAR , PARA EXAMES CLINICOS E GINECOLOGICOS,COM LAMPADA DE LED (LUZ FRIA E BRANCA) E ESPELHO AUXILIAR,COM HASTE SUPERIOR FLEXIVEL E CROMADA, PEDESTAL COM HASTE INFERIOR PINTADA. PINTURA EM EPOXI DE ALTA RESISTENCIA. ALTURA VARIAVEL. BASE DO PEDESTAL COM MINIMO DE 04 RODIZIOS. ALIMENTACAO ELETRICA AUTOMATICA DE 110/220V, 50/60HZ , BIVOLT.</t>
  </si>
  <si>
    <t xml:space="preserve">530001 - 0</t>
  </si>
  <si>
    <t xml:space="preserve">FOTOPOLIMERIZADOR - Modelo led sem fio de alta intensidade de peso 144 g, sem ruido de ventilacao, modo ramp automatico de polimerizacao,  da ao pico maximo de absorcao da canforquinina - 440 a 480nm  fotopolrmerizacoes de  10s, com radiometro interno, Para teste simples da intensidade do led temporizador com tempo minimo de uso 15 segundos e tempo maximo de 65 segundo com sinal sonoro bip apos, 15 segundos 5 segundos e tempo maximo 65 segundos com sinal sonoro bip apos 15 segundos 5 segundoss em ascendencia e 10 segundos de intensidade total, Dois acustico, Depois de 10 segundos de intencidade, Total dois sinais acusticos depois de 10 segundos e tres, , Sinais acusticos apos, Mais 10 segundos, Emissao luminosa que garante a polimerizacao adequada de resinas compostas, Luz,  1.200mw/cm2, Bivolt, Garantia  de 2 anos a partir da data da entrega, Assistencia tecnica em recife, Embalagem apropriada</t>
  </si>
  <si>
    <t xml:space="preserve">399681 - 6</t>
  </si>
  <si>
    <t xml:space="preserve">	LANTERNA CLINICA - DO TIPO CANETA, COM CLIP DE BOLSO, COM BOTAO LIGA/DESLIGA,ILUMINACAO POR LED,ALIMENTACAO POR PILHA AAA</t>
  </si>
  <si>
    <t xml:space="preserve">570963 - 6</t>
  </si>
  <si>
    <t xml:space="preserve">LARINGOSCOPIO - ADULTO, CABO EM ACO INOX C/ COMPARTIMENTO P/02 PILHAS MEDIASCOM TAMPA DE ROSCA E MOLA EM ACO INOX, COM ENCAIXE PARA LAMINAS NO PADRAO INTERNACIONAL, COM 2 LAMINAS RETAS N. 3 E 4 E 02 LAMINAS CURVAS N.3 E 4(PECA UNICA EM ACO INOX, EXTREMIDADE REDONDA), COM LAMPADA ESPECIAL DE ALTA LUMINOSIDADE, DE LUZ FRIA, COM PINO DE ACO, SUBSTITUIVEL, ACONDICIONADO EM BOLSA DE COURVIN, FECHADA COM ZIPER, INCLUI: GARANTIA DE 1 ANO, MANUAL DE MANUTENCAO E OPERACAO</t>
  </si>
  <si>
    <t xml:space="preserve">35780 - 4</t>
  </si>
  <si>
    <t xml:space="preserve">LASER PARA ACUMPUNTURA E FISIOTERAPIA - TIPO LASERPULSE (IBRAMED) - APARELHO PARA TRATAMENTO FISIOTERAPEUTICO,MICROCONTROLADO DE LASER TERAPEUTICO DE BAIXA POTENCIA,CONSTITUIDO DE 02 (DUAS) CANETAS SENDO 01 (UMA) DE 830NM DE DIODO CONTINUO E PULSADO (PROFUNDO) E 01 (UMA) DE 660NM DE DIODO CONTINUO E PULSADO (SUPERFICIAL),ALIMENTACAO 220V-60HZ,ACOMPANHAM 01 (UM) CABO DE FORCA, 01 (UMA) CANETA 830NM, 01 (UMA) CANETA 660NM E 02 (DOIS) OCULOS, SENDO UM PARA CADA CANETA,MANUAIS, GARANTIA, ASSISTENCIA TECNICA LOCAL, TREINAMENTO, INSTALACAO</t>
  </si>
  <si>
    <t xml:space="preserve">378786 - 9</t>
  </si>
  <si>
    <t xml:space="preserve">LAVADORA ULTRA-SONICA - Para lavagem de instrumentais cirurgicos e laboratorias, Dimensoes de acordo com sua capacidade, De no minimo 9 litros, Gabinete e cesto em aco inoxidavel, tampa em acrilico, Microprocessada, Com frequencia de no minimo 40khz, Controle de tempo por timer digital, Com variacao da temperatura controlada, Alerta sonoro e visual de termino de lavagem, Com dreno para escoamento, Alimentacao eletrica, 220v, - 60hz</t>
  </si>
  <si>
    <t xml:space="preserve">519359 - 1</t>
  </si>
  <si>
    <t xml:space="preserve">MARTELO PARA REFLEXOS NEUROLOGICOS - Em aco inox, Ortopedico, Cap. de 350mmx, Com duas posicoes, ponta tipo agulha e cabeca em borracha.</t>
  </si>
  <si>
    <t xml:space="preserve">197396 - 7</t>
  </si>
  <si>
    <t xml:space="preserve">MESA AUXILIAR - Para semi-circular, Confeccionada em coluna em tubo redondo de 1 polegadas de diametroc/ parede de 1.25mm de espessura em aco inox, Base montada em 4 rodizios, de 3 polegadas de diametro,gradil em aco inoxidavel em toda volta da prat.superior, 02 prateleiras em chapa de aco inoxidavel, Dimensoes aproximadas 1.20x0.40x0.80m</t>
  </si>
  <si>
    <t xml:space="preserve">183464 - 9</t>
  </si>
  <si>
    <t xml:space="preserve">MESA DE MAYO - EM ACO INOXIDAVEL, BANDEJA SOBRE RODIZIOS DE 2POL DEDIAMETRO COM ARO DE POLIETILENO, BASE TIPO COLUNA EM TUBO REDONDO DE 1 POLEGADA DE DIAMETRO E 1,25MM DE ESPESSURA DA PAREDE EM ACO INOX, MEDINDO 0,35 X 0,50 CM BANDEJA COM APOIO COM HASTE DE TUBO REDONDO DE 3/4 DE POL E 1,25MM DE ESPESSURA, INCLUI: GARANTIA MINIMA DE 01 ANO,ASSISTENC14:C15CIA TECNICA EM PERNAMBUCO,ALTURA REGULAVE</t>
  </si>
  <si>
    <t xml:space="preserve">165496 - 9</t>
  </si>
  <si>
    <t xml:space="preserve">MESA GINECOLOGICA - ESTRUTURA EM MADEIRA REVESTIDA DE FORMICA BRANCA, COM TRES (03)GAVETAS E (02) DUAS PORTAS,LEITO EM MADEIRA REVESTIDA EM FORMICA BRANCA,BASE EM MADEIRA REVESTIDA EM FORMICA BRANCA,ENCOSTO RECLINAVEL E PEZEIRAS REGULAVEIS, AMBAS COM ACIONAMENTO MANUAL,ACOMPANHA: SUPORTE PARA BOBINA DE LENCOL DESCARTAVEL, ESTOFAMENTO REVESTIDO EM COURVIM DE COR PRETA, ESTUFADA EM ESPUMA INDEFORMAVEL E SUPORTE PARA COLPOSCOPIO,DIMENSOES: ALTURA : 0,90 CM , COMPRIMENTO: VARIANDO DE 1,75 A 1,90 CM,INCLUI: GARANTIA MINIMA DE 01 ANO CONTRA DEFEITOS DE FABRICAO, MANUAL TECNICO E DO USUARIO, REGISTRO DE PRODUTO NA ANVISA, ASSISTENCIA TECNICA DIRETAMENTE DA FABRICA OU EMPRESA AUTORIZADA NA REGIAO METROPOLITANA DE RECIFE</t>
  </si>
  <si>
    <t xml:space="preserve">260267 - 9</t>
  </si>
  <si>
    <t xml:space="preserve">MESA PARA EXAME / TRATAMENTO - COM ESTRUTURA EM TUBOS DE ACO DE 1 1/4" DE DIAMETRO E 1,25MM DE ESP ESSURA, PINTADOS NA COR BRANCA, PES PROTEGIDOS POR PONTEIRAS DE BORRACHA, LEITO EM CHAPA INOXIDAVEL, COM CABECEIRA MOVEL, REGULAVEL EM DIVERSAS ALTURAS POR MEIO DE C REMALHEIRAS DE ACO, COLCHONETE DE ESPUMA DE POLIETILENO COM 0,05M DE E SPESSURA, REVESTIDA EM CURVIM, DIMENSOES: (1,80X0,65X0,80)M</t>
  </si>
  <si>
    <t xml:space="preserve">41873 - 0</t>
  </si>
  <si>
    <t xml:space="preserve">]MOCHO HOSPITALAR - FIXO, TODO COM PINTURA EM ACO EPOXI, HIDRAULICO, COM SISTEMA DE ELEVACAO DO ASSENTO E ENCOSTO,SENDO MOVIMENTOS DE SUBIDA E DESCIDA DO ASSENTO ACIONADOS POR ALAVANCA E AMORTECIDOS POR SISTEMA DE GAS PRESSURIZADO ( CONFORME EDITAL), ASSENTO COM FORMACAO ANATOMICA QUE AMOLDA-SE AO CONTORNO DAS PERNAS E ENCOSTO COM ESTOFAMENTOS EM POLIURETANO ENJETADO E RECOBETOS EM PVC EXPANDIDO SEM COSTURA. POSSUINDO UMA ALAVANCA ABAIXO DO ASSENTO, PARA REGULAGEM DA ALTURA DO ASSENTO., BASE COM 05 RODIZIOS DE GRANDE RESISTENCIA ESTRUTURAL, ALTURA REGULAVEL ATRAVES DE SUBIDA E DESCIDA ACIONADOS POR ALAVANCA IMPULSIONADOS PELO PESO DO USUARIO NA DESCIDA E SUBIDA ACAO DE MOLA. AMBOS MOVIMENTOS, APRESENTAR CERTIFICADO DE GARANTIA DO ACO; INSTALACAO DOS EQUIPAMENTOS, ELETRICA E HIDRAULICA, SERA DE RESPONSABILIDADE DA EMPRESA VENCEDORA</t>
  </si>
  <si>
    <t xml:space="preserve">236579 - 0</t>
  </si>
  <si>
    <t xml:space="preserve">NEBULIZADOR - COM 01 SAIDA,PORTATIL, INALADOR A AR COMPRIMIDO,COM POTENCIA MINIMA DE 1/10 HP, ISENTO DE OLEO, COM SISTEMA AUTOLUBRIFICANTE,02 KITS COMPLETOS PARA NEBULIZACAO ADULTA, 02 PARA NEBULIZACAO INFANTIL, TODOS OS ACESSORIOS NECESSARIOS PARA O COMPLETO FUNCIONAMENTO DO APARELHO,VAZAO MINIMA DE AR DE 10 LITROS/MINUTOS APROXIMADAMENTE, INTERRUPTOR LIGA E DESLIGA,ALIMENTACAO ELETRICA 220V - 60HZ,MANUAIS, GARANTIA, ASSISTENCIA TECNICA AUTORIZADA NO ESTADO DE PERNAMBUCO, REGISTRO NO MINISTERIO DA SAUDE</t>
  </si>
  <si>
    <t xml:space="preserve">88093 - 8</t>
  </si>
  <si>
    <t xml:space="preserve">NEGATOSCOPIO - 2 CORPOS, PARA FIXAR NA PAREDE, ESTRUTURA EM CHAPA DE ACO PINTADO, C/TRATAMENTO CONTRA FERRUGEM, COM SUPERFICIE TRANSLUCIDA EM ACRILICO, ILUMINADA ATRAVES DE LAMPADAS FLUORESCENTES C/POTENCIA TOTAL DE 60 W, FIXACAO DOS FILMES ATRAVES DE PRENDEDOR, DIMENSOES: 90 CM (LARGURA) X 38 CM(ALTURA) X 11CM (ESPESSURA), ALIMENTACAO: 220V E 60HZ</t>
  </si>
  <si>
    <t xml:space="preserve">5093 - 8</t>
  </si>
  <si>
    <t xml:space="preserve">OFTALMOSCOPIO DIRETO - COM ILUMINACAO ATRAVES DE BULBO DE HALOGENIO, SELETOR ABERTURA 5 POSICOES DIAFRAGMA, 1 FILTRO VERDE, ILUMINACAO POR LAMPADA HALOGENA, ALIMENTACAO: A PILHA DISPOSITIVO PROTETOR CONTRA INFILTRACAO DE POEIRA, INDICADOR DE DIOPTRIAS ILUMINADO, ACOMPANHA: 01 ESTOJO REFORCADO PARA GUARDAR O EQUIPAMENTO, DIMENSOES: COM CABO EM ACO INOXIDAVEL PARA DUAS PILHAS MEDIAS COMUNS, INCLUI: GARANTIA,MANUAIS,ASSIST.TECNICA DEMAIS INFORMACOES COMPLEMENTARES VIDE EDITAL. REGISTRO NO MS.]</t>
  </si>
  <si>
    <t xml:space="preserve">183575 - 0</t>
  </si>
  <si>
    <t xml:space="preserve">OTOSCOPIO - COM CABECOTE COM REGULADOR DE LUMINOSIDADE, COM VISOR COM LENTE DE AUMENTO 3X, COM LAMPADA DE 3W HALOGENA, COM CABO PARA PILHAS MEDIAS EM ACO INOX, ACOMPANHA (M) ESPECULO (S) 2, 3, 4 E 5MM DE DIAMETRO EXTERNO, COM MALETA</t>
  </si>
  <si>
    <t xml:space="preserve">40019 - 0</t>
  </si>
  <si>
    <t xml:space="preserve">APARELHO RADIOGRAFICO ODONTOLOGICO - PARA EXAME INTRAORAL, GERADOR COM RENDIMENTO DE 70KV E 08 A 10 MA, TEMPO DE EXPOSICAO AJUSTAVEL, DE 0,1 A 3 SEG APROXIMADAMENTE, COM INDICACAO LUMINOSA NO PAINEL, TUBO DE RAIOS X DE ANODO FIXO, COM FOCO DE APROXIMADAMENTE 0,8 MM, CONTROLE DE EXPOSICAO COM COMANDO MANUAL E PROGRAMADO, COM ALARME SONORO, BRACO PANTOGRAFICO, COLUNA MOVEL SOBRE 4 RODIZIOS, ALIMENTACAO: 110/220 VOLTS SELECIONAVEL, 60HZ, INCLUI: GARANTIA DE 1 ANO, PECAS DE REPOSICAO POR 5 ANOS,MANUAL DE INSTRUCOES</t>
  </si>
  <si>
    <t xml:space="preserve">28533 - 1</t>
  </si>
  <si>
    <t xml:space="preserve">RESSUSCITADOR PULMONAR MANUAL - TAMANHO ADULTO, CONSTITUIDO DE BALAO AUTO-INFLAVEL E MASCARA FACIAL ANATOMICA EMSILICONE RESISTENTE, FACIL LIMPEZA, COXIM FLEXIVEL, COM VALVULA DE SEGURANCA, JOELHOS CONECTORES, DISPOSITIVO CROMADO P/ FIXACAO DE PRESILHA, ACONDICIONADO EM EMBALAGEM ADEQUADA, GARANTIA DE 01 ANO EM PECAS ESERVICOS, ASSISTENCIA TECNICA, CONFORME EDITAL</t>
  </si>
  <si>
    <t xml:space="preserve">173350 - 8</t>
  </si>
  <si>
    <t xml:space="preserve">RESSUSCITADOR PULMONAR MANUAL - TAMANHO INFANTIL, COM CAPACIDADE VOLUMETRICA DE 500ML,, CONSTITUIDO DE BALAO AUTO-INFLAVEL EM SILICONE, COM MASCARA FACIAL ANATOMICA EM SILICONE, COM COXIN INFLAVEL, ADAPTAVEL A VALVULA DE SEGURANCA, JOELHOS OU CONECTORES COM DISPOSITIVO EM ACO INOXIDAVEL PARA FIXACAO DE PRESILHA,, COM VALVULA DE ADMISSAO DE OXIGENIO COM CONCETRACAO DE 45% ATE 100% DE OXIGENIO, COM VALVULA DE SEGURANCA, COM LIMITE DE PRESSAO EM 40CMH2O, ACONDICIONADO EM BOLSA DE COURVIN, ACONPANHA 01 MASCARA INFANTIL, PRESILHA DE FIXACAO, TODOS OS ACESSORIOS NECESSARIO AO COMPLETO FUNCIONAMENTO DO EQUIPAMENTO, GARANTIA DE 01 ANO PARA PECAS E SERVICOS, ASSISTENCIA TECNICA AUTORIZADA NO ESTADO DE PERNAMBUCO, REGISTRO NO MINISTERIO DA SAUDE, DEMAIS INFORMACOES COMPLEMENTARES VIDE EDITAL</t>
  </si>
  <si>
    <t xml:space="preserve">226775 - 6</t>
  </si>
  <si>
    <t xml:space="preserve">REFLETOR ODONTOLOGICO - Com base de sustentacao acoplavel ao braco vertical do equipo fixo a cadeira, Braco com movimento vertical do equipo fixo a cadeira, com linhas arredondadas e pintura lisa., Com cabecote com puxador incorporado, , Em espelho multifacetado tratamento multicoating que produz luz fria, Luminosidade com luz fria distribuida uniformemente campo de iluminacao de 8x18cm a 70cm distancia,com 20.000 lux, c/ temperatura de cor 5500 graus kelvin aprox., Devendo o foco ser monofocal, Com lampada sistema de troca facil,sem utilização de ferramentas, protetor da lampada e espelho em policarbonato transparente., Devendo ser desmontavel, Rede de 110/127/220v com selecao de voltagem, Garantia minima de 01 ano, Garantia de assist. tecnica e pecas de reposicao de 05 anos com manual de treinamento e instalacao</t>
  </si>
  <si>
    <t xml:space="preserve">233455 - 0</t>
  </si>
  <si>
    <t xml:space="preserve">SELADORA - Para selar embalagens grau cirurgico (papel e plastico) ate 29 cm de largura, Gabinete de aco com tratamento anticorrosivo e pintura em epoxi eletrostatica, Partes eletro e eletronica totalmente embutidas, Articulacoes com embuchamentos de metal, Acionamento manual, Controles de potencia em 200 watts, Temperatura controlada por temporizador, Extensao da solda , resistencia tipo fita niquel cromo 4,5 x 0,10 mm, , , Alimentacao: 220v-60hz, Potencia: 220w, Inclui: manual, garantia, assistencia tecnica local</t>
  </si>
  <si>
    <t xml:space="preserve">197484 - 0</t>
  </si>
  <si>
    <t xml:space="preserve">SUPORTE DE SORO - SOBRE RODIZIOS, EM ACO CROMADO, APOS TRATAMENTO CONTRA FERRUGEM, T, DIMENSOES: ALTURA REGULAVEL DE 1,5 M A 2,4 M, COM HASTE REGULAVEL EM T, C/ 4 GANCHOS, ANEL DE FIXACA</t>
  </si>
  <si>
    <t xml:space="preserve">22662 - 9</t>
  </si>
  <si>
    <t xml:space="preserve">TENS E FES - APARELHO MICROPROCESSADO DE TENS E FES COM 04 CANAIS,INTENSIDADE EM TORNO DE 120MA+/-5%,PROGRAMACAO TENS OPERACAO CONTINUA, FES OPERACAO AUTOMATICA, TENS NOS MODOS NORMAL, MODULADO E BURST, FES COM CONTROLE DE ON TIME, OFF TIME, DECAY, LARGURA DE PULSO E FREQUENCIA,ALIMENTACAO 220V - 60HZ,COM 8 ELETRODOS, 4 CABOS DE SAIDA E TEMPORIZADOR PROGRAMAVEL DE 01 A 60 MINUTOS,ACOMPANHA MANUAIS E INSTALACAO, GARANTIA MINIMA DE 01 (UM) ANO, ASSISTENCIA TECNICA, REGISTRO NO MINISTERIO DA SAUDE</t>
  </si>
  <si>
    <t xml:space="preserve">297714 - 1</t>
  </si>
  <si>
    <t xml:space="preserve">ULTRA-SOM E JATO DE BICARBONATO - Para profilaxia, com instrumento de jato de bicarbonato, Atinge frequencia na faixa de 29khz a 32 khz, Amplitude de vibracao no plano longitudinal, Irrigacao atraves de sistema de controle do fluxo de agua do spray e regulagem do ar, Acompanhando no minimo 2 pontas universais, Reservatorio de bicarbonato de sodio, resistente e com tampa transparente, Condutos de po com sistema de limpeza automatica ou manual, Filtro de ar com drenagem semi-automatica, Pecas de mao anatomicas com mangueiras lisas, leves e flexiveis, Pedal para acionamento, Voltagem de 110/220v - selecionavel, Garantia minima de um ano da instalacao, Garantia de assistencia tecnica, pecas de repos. reposicao por 5 anos, manual de operacao e manut.</t>
  </si>
  <si>
    <t xml:space="preserve">374603 - 8</t>
  </si>
  <si>
    <t xml:space="preserve">ULTRASSOM CONTINUO PULSATIL 1 E 3MHZ FISIOTERAPIA - DISPLAY GRAFICO DE 1 MHZ,TELA EM LCD AZUL, AREA EFETIVA DE RADIACAO 07 CM QUADRADO TECNOLOGIA DE OPERACA MICROCONTROLADA, SENSOR TERMICO DE DESLIGAMENTO AUTOMATICO AOS 41 GRAUS, ONDAS PULSADAS E CONTINUAS,POTENCIA MAXIMA DE SAIDA ALTERADA DE 07 WATTS PARA 21 WATTS, POTENCIA MAXIMA POR CM QUADRADO, ALTERADA DE 02 W/CM QUADRADO PARA 3 W/CM QUADRADO,POTENCIA EFETIVA MODO CONTINUO 0,3 A 7,0 W MODO PULSADO 100HZ, 48HZ, 16HZ (20 A 50 POR CENTO) E 0,3 A 7,0 WATTS INTENSIDADE EFETIVA MODO CONTINUO 0,1 A 2,0 W/CM QUADRADO MODO PULSADO 100HZ, 48HZ E 16HZ (20 A 50 POR CENTO) 0,1 A 2,0 W/CM QUADRADO INTENSIDADE DE POTENCIA 20 POR CENTO,MANUAIS, GARANTIA, TREINAMENTO OPERACIONAL, ASSISTENCIA TECNICA AUTORIZADA, REGISTRO NO MINISTERIO DA SAUD</t>
  </si>
  <si>
    <t xml:space="preserve">417579 - 4</t>
  </si>
  <si>
    <t xml:space="preserve">DESFIBRILADOR - Tipo: externo portatil automatico bifasico que identifica e interpreta tracado de ecg com deteccao de arritmias malignas que reconhece a necessidade de aplicacao de choque em caso de fibrilacao ventricular e taquicardia ventricular o tracado do ecg pode ser acompanhado tanto atraves das pas adesivas multifuncionais como tambem de modulo de monitorizacao do ecg com cabo de paciente de minimo 2 vias, equipamento permita que este tracado seja visualizado em tempo real na propria tela do aparelho;, Carga: analise e ajuste de impedancia automatica no minimo em ate 200 joules, com tempo total de carga menor que 12 (doze) segundos;, Recarga: retomada da leitura do ecg apos choque menor que 40 ms;, , Jogos de eletrodos: pas adesivas para pacientes adultos e pediatricos, descartaveis, auto-aderentes e multi-funcoes (com cabo de conexao);, Monitor: display de cristal liquido com visualizacao dos eventos e orientacoes mostradas na tela, mensagens de texto, contador de choques, tempo e necessidade de rcp, data e relogio;, Alarmes: que identifica a necessidade do choque e aviso ao usuario atraves de sinais visuais e sonoros, sendo aplicaveis as vitimas adultas ou pediatricas, com comando de voz em portugues, sistema de aviso sonoro e visual para quando o aparelho necessitar de manutencao preventiva ou reparativa, alem de avisar quando a bateria esta fraca, alarme para quando os eletrodos estiverem soltos e falha no auto teste;, Seguranca: de acordo com as normas de fabricacao e manutencao da agencia nacional de vigilancia sanitaria - anvisa, da associacao brasileira de normas tecnicas - abnt e do instituto nacional de metrologia, normatizacao e qualidade industrial - inmetro;, , Configuracao: memoria de ecg continuo evento critico e procedimento realizado dispositivo de memoria com exportacao de dados dos eventos armazenados em memoria permitir alteracao da programacao dos protocolos de choque a qualquer momento permitir revisao de ultimo evento, do historico do dispositivo historico da bateria, do parametro e ajuste de hora e data realizar autoteste periodicamente para verificacao do sistema interno, bateria, circuito interno sem necessidade de dispositivo externo;, Alimentacao: de bateria de litio, descartavel, com autonomia de, no minimo, 110 choques ou 05 (cinco) anos de stand by;, Acompanha: bolsa para transporte do desfibrilador, resistente, que suporte vibracoes e choques externos, manuais de operacao em portugues, pas adesivas (eletrodos) para pacientes adultos e pediatricos descartaveis, auto-aderentes e multi-funcoes (com cabo de conexao);, Dimensoes: equipamento compacto, leve e portatil em gabinete de alto impacto, resistente a agua que possibilite seu manuseio durante precipitacoes pluviometricas;, Inclui: registro no ministerio da saude, garantia minima de 12 meses, instalaca, treinamento, manual de operacao em portugues , assistencia tecnica autorizada em territorio nacional.</t>
  </si>
  <si>
    <t xml:space="preserve">428055 - 5</t>
  </si>
  <si>
    <t xml:space="preserve">MICROCOMPUTADOR - DO TIPO STREAMING,COM PROCESSADOR INTEL CORE I7 10700F,DE 2,8GHZ DE FREQUENCIA,MEMORIA RAM DDR4 - 2933,DE 16 GB OU SUPERIOR,CACHE 20MB,CONTROLADORA DE DISCO PADRAO SATA,COM 1 DISCO,DE NO MININO 512 GB,PADRAO SSD,BARRAMENTO DA CONTROLADORA DE VIDEO PADRAO,CONTROLADORA DE VIDEO PADRAO INTEGRADO,DE 512 MB,TECLADO PADRAO ABNT,2 MONITORES DE VIDEO MINIMO 27" COM 144 HZ,RESOLUCAO GRAFICA 1.920X1.080 PIXELS,MOUSECOM RESOLUCAO MINIMA 1.200 DPI,PLACA DE REDE 10/100/1000 MBPS,GABINETE ATX,ACONDICIONAMENTO EM EMBALAGEM APROPRIADA,COM SISTEMA OPERACIONAL WINDONS 10 PRO, 64 BITS OU SUPERIOR,GARANTIA DE 12 MESES,COM PLACA DE CAPTURA DE 4 ENTRADAS SDI</t>
  </si>
  <si>
    <t xml:space="preserve">556469 - 7</t>
  </si>
  <si>
    <t xml:space="preserve">NOTEBOOK - MICROCOMPUTADOR PORTATIL,COM PROCESSADOR INTEL CORE I5 OU SUPERIOR,FREQUENCIA MINIMA DE 2 GHZ,MEMORIA RAM,DE NO MINIMO 8 GB,CACHE MINIMO DE 1 MB,CONTROLADORA DE DISCO PADRAO,COM 01 HD,CAPACIDADE MINIMA DE 1 TB,DISCO PADRAO,BARRAMENTO DA CONTROLADORA DE VIDEO PADRAO,CONTROLADORA DE VIDEO,DE NO MINIMO 128 MB,SEM UNIDADE DE DISCO FLEXIVEL,TECLADO PADRAO ABNT2,COM UNIDADE DE CD/DVD,COM ALTO-FALANTES ESTEREO INTEGRADOS,COM MICROFONE INTEGRADO,TELA LED HD DE NO MINIMO 14", ANTIRREFLEXIVA, WEBCAM INTEGRADA,RESOLUCAO MINIMA DE 1280 X 720 LINHAS,COM MINIMO DE 03 (TRES) ENTRADAS USB E DE 01 (UMA) ENTRADA HDMI,EMBALAGEM COM PROTECAO APROPRIADA (MALETA),SISTEMA OPERACIONAL WINDOWS 10 OU SUPERIOR EM PORTUGUES,BATERIA RECARREGAVEL DE IONS DE LITIO DE 06 CELULAS,GARANTIA MINIMA DE 12 (DOZE) MESES,COM CARREGADOR, CABO DE FORCA, MANUAL DO USUARIO E DRIVERS DE INSTALACAO </t>
  </si>
  <si>
    <t xml:space="preserve">462708 - 3</t>
  </si>
  <si>
    <t xml:space="preserve">IMPRESSORA MULTIFUNCIONAL - IMPRESSORA MULTIFUNCIONAL- MONO TANQUE DE TINTA M205 C11CD0,MAXIMO DE IMPRESSAO COPIA PRETO 35PPM, NORMAL DE IMPRESSAO PRETO 15 ISO PPM.,CICLO DE TRABALHO 6000 PAGINAS POR GARRAFA,CONECTIVIDADE USB, INCLUSO,MEMORIA INTEGRADO, 64 MB/64 MB,WINDOWS USB. MACINTOSH USB. WINDOWS 8, WINDOWS 7, WINDOWS VISTA, WINDOWS XP, WINDOWS XP PROFESSIONAL X64 MAC OS X, 10.5.8, 10.6.X, 10.7.X, 10.8.X,35 PPM,SCANNER DE MESA COM SENSOR CIS COLORIDO.,RESOLUCAO DE SCANNER 48 BITS E 1200X2400 DPI PARA AMPLIACOES DE FOTOS E DOCUMENTOS OCR.,VOLTAGEM DE ENTRADA: 110,BANDEJA DE ENTRADA PARA PAPEL 100 FOLHAS/ 10 ENVELOPES. BANDEJA DE SAIDA 30FOLHAS.,RESOLUCAO DE ATE 1440X720 DPI,GARANTIA 2 ANOS,ACOMPANHA: CABO, MANUAL TECNICO, SOFTS, DRIVERS DE INSTALACAO, TONER</t>
  </si>
  <si>
    <t xml:space="preserve">396234 - 2</t>
  </si>
  <si>
    <t xml:space="preserve">IMPRESSORA MULTIFUNCIONAL - LASER MONOCROMATICA PERMITE COPIAR, DIGITALIZAR E IMPRIMIR,, COM VELOCIDADE DE IMPRESSAO DE ATE 19 PPM, COM CICLO MENSAL DE 10.000 PAGINAS, COM RESOLUCAO DE 600 X 600 DPI, LINGUAGEM DA IMPRESSORA ( LCD ) 02 LINHAS X 16 CARACTERES, CAPACIDADE DE ENTRADA: BANDEJA PARA 250 FOLHAS, COM CONEXAO (INTERFACE) USB 2.0, COM MEMORIA DE 08 MB, COMPATIBILIDADE: WINDOWS98/ME/2000/XP-LINUX OS COMRED HAT 7.1, MANDRAKE 8.0, A MAC. 10.3, 10.4, VELOCIDADE DA COPIADORA DE ATE 19 CPM, TAXA DE ZOOM: DE 50 A 200 %, PROFUNDIDADE DE CORES: INTERNA E EXTERNA DE 24 BIT, RESOLUCAO(OTICA): 600 X 2400 DPI E MAXIMA DE 4800X 4800 DPI, FONTE DE TENSAO DE ENTRADA: 110 A 127 VAC, 50/60 HZ, 4.0A, PARA PAPEL OFICIO A2, A4, A5, ENVELOPES E ETC, MULTI COPIAS DE 01 A 99 PAGINAS, COM GARANTIA MINIMA DE 01 ANO DO FABRICANTE DA IMPRESSORA, COM CABOS, DRIVES E TONER ORIGINAL E MANUAL TECNICO EM PORTUGUES.</t>
  </si>
  <si>
    <t xml:space="preserve">198424 - 1</t>
  </si>
  <si>
    <t xml:space="preserve">NO-BREAK - ALIMENTADOR AUTOMATICO DE TENSAO - COMUNICACAO INTELIGENTE,MICROPROCESSADO, BIVOLT AUTOMATICO,ON-LINE,POTENCIA MINIMA DE 2.000 VA (2.0 KVA),FORMA DE ONDA: SENOIDAL POR APROXIMACAO,TENSAO DE ENTRADA: 112/115/220 VOLTS,VARIACAO DE ENTRADA: +/- 15%,FREQUENCIA DE ENTRADA: 60 HZ +/-4%,TIPO DE SAIDA: MONOFASICA,TENSAO DE SAIDA: 115 VOLTS,CIRCUITO DE CONTROLE: ESTABILIZADOR E FILTRO DE LINHA - EMI/RFI - INCORPORADOS,PROTECAO CONTRA FALHA, OSCILACAO E RUIDOS DA REDE ELETRICA,SOFTWARE PARA GERENCIAMENTO DE ENERGIA,LEDS DE SINALIZACAO PARA MONITORAMENTO DA SAIDA,ALARME AUDIOVISUAL INTERMINENTE SINALIZANDO QUEDA DE REDE E CONDICOES ANORMAIS DE FUNCIONAMENTO,BANCO DE BATERIAS SELADAS VRLA PARA AUTONOMIA STANDARD,AUTONOMIA MINIMA DE 15 MINUTOS,TEMPO MAXIMO PARA RECARGA: 10 HORAS - CONEXAO PARA BATERIA EXTERNA,GABINETE TIPO FECHADO, METALICO COM TRATAMENTO ANTICORROSIVO, PINTURA ELETROSTATICA E EPOXI,DEZ (10) TOMADAS PADRAO NBR 14.136,BOTAO LIGA/DESLIGA NO PAINEL FRONTAL,COM MANUAL TECNICO ,CABOS, DRIVERS E SOFTWARES DE INSTALACAO E MONITORAMENTO,GARANTIA MINIMA: 12 MESES,COM CERTIFICACAO ISO 9001-2000</t>
  </si>
  <si>
    <t xml:space="preserve">335235 - 8</t>
  </si>
  <si>
    <t xml:space="preserve">PROJETOR MULTIMIDIA - PORTATIL, 3LCD,CONTRUIDO EM MATERIAL PLASTICO RESISTENTE,RESOLUCAO NATIVA MINIMA WUXGA (1920X1200), REPRODUZIR ATE 1 BILHAO DE CORES,LUMINOSIDADE MINIMA DE 3.000 LUMENS, CONTRASTE MINIMO DE 10000:1,AUTO FALANTE INTEGRADO,LAMPADA COM VIDA UTIL MINIMA DE 6.000 HORAS EM MODO NORMAL,CONEXOES VGA, HDMI E USB,ALIMENTACAO BIVOLT (100/220V) AUTOMATICA,ACOMPANHA BOLSA DE TRANSPORTE</t>
  </si>
  <si>
    <t xml:space="preserve">520028 - 8</t>
  </si>
  <si>
    <t xml:space="preserve">ROTEADOR - EQUIPAMENTO DE COMUNICACAO E GERENCIAMENTO DE DADOS SEM FIO,TIPO INTERNO, FREQUENCIA 2.4 A 5 GHZ DUAL BAND COM NO MINIMO 03 ANTENAS EXTERNAS DE 5 DBI,COM NO MINIMO 02 PORTAS LAN 10/100/1000 MBPS, 01 PORTA WAN 10/100/1000 MBPS, PADRAO RJ 45,PADRAO WIRELESS AC, PROTOCOLOS IEEE 802 (11AC, 11N, 11G, 3AB, 11B, 11A, 11D, 3U),TAXA DE TRANSMISSAO TOTAL DUAL BAND MINIMO DE 1900 MBPS,ALIMENTACAO 100-240V, SAIDA 12V,TIPO FCC, CE, C-TICK, S MARK (UL60950),COM PROTOCOLOS DE SEGURANCA WPA, WPA2, WPS, SUPORTE A MU-MIMO.,GARANTIA MINIMA DE 12 MESES</t>
  </si>
  <si>
    <t xml:space="preserve">532939 - 6</t>
  </si>
  <si>
    <t xml:space="preserve">COMPUTADOR DE MAO - TIPO: TABLET, FREQUENCIA MINIMA DE CLOCK: 1.0 GHZ,MEMORIA FLASH PARA ARMAZENAMENTO: MINIMO 4GB. MEMORIA RAM: TIPO LPDDR COM MINIMA DE 512MB,TELA DO TIPO LCD CAPACITIVA. TAMANHO: ENTRE 7" A 11". RESOLUCAO MINIMA: 480X800 PIXELS E 256 MIL CORES,SLOTS DE EXPANSAO: LEITOR CARTAO MICROSD,INTERFACE DE COMUNICACAO: WI-FI (802.11 B/G/N) E BLUETOOTH 2.1,SISTEMA OPERACIONAL: ANDROID 2.2 OU SUPERIOR,COMPATIVEL COM PLATAFORMA WINDOWS,BATERIA: INTERNA RECARREGAVEL DE LITIO COM PELO MENOS 3.400MAH,DIMENSOES MAXIMAS: ALTURA 20,5CMXLARGURA 13,5CMXESPESSURA 1,8CM,APLICACOES: NAVEGACAO WI-FI, MULTIMIDIA. APLICATIVOS INTEGRADOS AO SISTEMA DE GESTAO ESCOLAR,PESO: ENTRE 350G E 500G,EMBALAGEM COM PROTECAO APROPRIADA,ACOMPANHA: CARREGADOR, CABO USB, FONE DE OUVIDO, CAPA E MANUAL TECNICO,GARANTIA MINIMA: 36 MESES</t>
  </si>
  <si>
    <t xml:space="preserve">329652 - 0</t>
  </si>
  <si>
    <t xml:space="preserve">TELA DE PROJECAO - EM TIPO MATTE WHITE, COM PEDESTAL TIPO TRIPE COM AJUSTE DE ALTURA E ALCA PARA TRANSPORTE, SEMIAUTOMATICO POR SISTEMA DE MOLA, COM ACABAMENTO EM PINTURA ELETROSTATICA , 100" (POLEGADAS) VIDEO,,MEDINDO (2,00 X 2,00)M</t>
  </si>
  <si>
    <t xml:space="preserve">432644 - 0</t>
  </si>
  <si>
    <t xml:space="preserve">PRODUTOS DE NUTRICAO PARA DEMANDA JUDICIAL - DO TIPO FORMULA INFANTIL,MARCA NEOCATE LCP, DANONE,COM AMINOACIDOS SINTETICOS E NAO ALERGENICOS, DHA, ARA, TCM, NUCLEOTIDEOS, ISENTO DE PROTEINA LACTEA, LACTOSE, FRUTOSE, GALACTOSE, GLUTEN E INGREDIENTES DE ORIGEM ANIMAL</t>
  </si>
  <si>
    <t xml:space="preserve">530517 - 9</t>
  </si>
  <si>
    <t xml:space="preserve">LATA, 400g</t>
  </si>
  <si>
    <t xml:space="preserve">PRODUTOS DE NUTRICAO PARA DEMANDA JUDICIAL - DO TIPO ALIMENTO PARA DIETA ENTERAL OU ORAL, NUTRICIONALMENTE COMPLETO, PARA ADULTO,MARCA NUTRISON SOYA MULTI FIBER, DANONE,COMPOSTO RICO EM PROTEINA ISOLADA DE SOJA, COM FIBRAS, ISENTO DE LACTOSE, SACAROSE, GLUTEN, COM DENSIDADE CALORICA DE 1,0 KCAL/ML, APRESENTACAO EM PO, ACONDICIONADO EM LATA</t>
  </si>
  <si>
    <t xml:space="preserve">530370 - 2</t>
  </si>
  <si>
    <t xml:space="preserve">LATA, 800g</t>
  </si>
  <si>
    <t xml:space="preserve">PRODUTOS DE NUTRICAO PARA DEMANDA JUDICIAL - DO TIPO ALIMENTO PARA DIETA ENTERAL OU ORAL, NUTRICIONALMENTE COMPLETO, USO PEDIATRICO,MARCA FORTINI COMPLETE, DANONE,NORMOCALORIC,COM ALTO TEOR DE VITAMINAS E MINERAIS, FONTE DE FIBRAS, SEM ADICAO DE SACAROSE, NAO CONTEM GLUTEN, APRESENTACAO EM PO</t>
  </si>
  <si>
    <t xml:space="preserve">530567 - 5</t>
  </si>
  <si>
    <t xml:space="preserve">PRODUTOS DE NUTRICAO PARA DEMANDA JUDICIAL - DO TIPO ALIMENTO PARA DIETA ENTERAL OU ORAL, NUTRICIONALMENTE COMPLETO, USO PEDIATRICO,MARCA FORTINI PLUS, DANONE,HIPERCALORICO, COM ALTO TEOR DE VITAMINAS E MINERAIS, SEM LACTOSE, NAO CONTEM GLUTEN, APRESENTACAO EM PO</t>
  </si>
  <si>
    <t xml:space="preserve">530568 - 3</t>
  </si>
  <si>
    <t xml:space="preserve">PRODUTOS DE NUTRICAO PARA DEMANDA JUDICIAL - DO TIPO COMPLEMENTO ALIMENTAR,MARCA NUTREN ACTIVE, NESTLE,COMPOSTO POR PROTEINAS, CARBOIDRATOS E GORDURAS, COM VITAMINAS E MINERAIS ANTIOXIDANTES, ISENTO DE GLUTEN, APRESENTACAO EM PO, ACONDICIONADO EM LATA</t>
  </si>
  <si>
    <t xml:space="preserve">530217 - 0</t>
  </si>
  <si>
    <t xml:space="preserve">PRODUTOS DE NUTRICAO PARA DEMANDA JUDICIAL - DO TIPO FORMULA INFANTIL DE PARTIDA,MARCA APTAMIL 1 PREMIUM, DANONE,A BASE DE PROTEINAS LACTEAS, ADICIONADA DE PREBIOTICOS, DHA E ARA, NUCLEOTIDEOS, VITAMINAS E MINERAIS, NAO CONTEM GLUTEN, APRESENTACAO EM PO, ACONDICIONADO EM LATA</t>
  </si>
  <si>
    <t xml:space="preserve">530527 - 6</t>
  </si>
  <si>
    <t xml:space="preserve">PRODUTOS DE NUTRICAO PARA DEMANDA JUDICIAL - DO TIPO FORMULA INFANTIL DE SEGUIMENTO,MARCA APTAMIL 2 PREMIUM, DANONE,A BASE DE PROTEINAS LACTEAS, ADICIONADA DE PREBIOTICOS, DHA E ARA, NUCLEOTIDEOS, TAURINA, VITAMINAS E MINERAIS, NAO CONTEM GLUTEN, APRESENTACAO EM PO, ACONDICIONADO EM LATA</t>
  </si>
  <si>
    <t xml:space="preserve">530544 - 6</t>
  </si>
  <si>
    <t xml:space="preserve">PRODUTOS DE NUTRICAO PARA DEMANDA JUDICIAL - DO TIPO FORMULA INFANTIL A BASE DE PROTEINAS LACTEAS,MARCA NAN COMFOR 2, NESTLE,PARA LACTENTES A PARTIR DO 6º MES, ADICIONADA DE DHA E ARA, NUCLEOTIDEOS E PREBIOTICOS, DENSIDADE CALORICA DE 67KCAL/100ML, APRESENTACAO EM PO, ACONDICIONADO EM LATA</t>
  </si>
  <si>
    <t xml:space="preserve">530328 - 1</t>
  </si>
  <si>
    <t xml:space="preserve">LATA</t>
  </si>
  <si>
    <t xml:space="preserve">PRODUTOS DE NUTRICAO PARA DEMANDA JUDICIAL - DO TIPO ALIMENTO PARA DIETA ENTERAL OU ORAL,MARCA ISOSOURCE 1.5, NESTLE,HIPERCALORICA, SEM LACTOSE, SEM GLUTEN, DENSIDADE CALORICA DE 1,5KCAL/ML, APRESENTACAO LIQUIDA, EM EMBALAGEM APROPRIADA</t>
  </si>
  <si>
    <t xml:space="preserve">530515 - 2</t>
  </si>
  <si>
    <t xml:space="preserve">CAIXA, 1 LITRO</t>
  </si>
  <si>
    <t xml:space="preserve">PRODUTOS DE NUTRICAO PARA DEMANDA JUDICIAL - DO TIPO FORMULA INFANTIL, PARA LACTENTES E CRIANCAS DE ATE 36 MESES DE VIDA COM RESTRICAO DE LACTOSE,MARCA APTAMIL PROEXPERT SL, DANONE,CONTEM ACIDOS GRAXOS DE CADEIA LONGA, COM PERFIL DE PROTEINAS LACTEAS 100% CASEINA, CARBOIDRATOS 100% MALTODEXTRINA, LIPIDIOS 100% DE GORDURA VEGETAL, DHA 0,2% E ARA 0,35%, DENSIDADE CALORICA DE 66 KCAL/ML, APRESENTACAO EM PO,ACONDICIONADO EM LATA</t>
  </si>
  <si>
    <t xml:space="preserve">556635 - 5</t>
  </si>
  <si>
    <t xml:space="preserve">PRODUTOS DE NUTRICAO PARA DEMANDA JUDICIAL - DO TIPO LEITE EM PO MODIFICADO, PARA CRIANCAS,MARCA LEITE NINHO FORTI+ ZERO LACTOSE, NESTLE,COMPOSTO LACTEO, RICO EM CALCIO, FERRO, ZINCO, VITAMINAS A, D, C E E,COM ENZIMA LACTASE, EMULSIFICANTE LECITINA DE SOJA,ZERO LACTOSE, NAO CONTEM GLUTEN</t>
  </si>
  <si>
    <t xml:space="preserve">530528 - 4</t>
  </si>
  <si>
    <t xml:space="preserve">LATA, 380g</t>
  </si>
  <si>
    <t xml:space="preserve">PRODUTOS DE NUTRICAO PARA DEMANDA JUDICIAL - DO TIPO ESPESSANTE ALIMENTAR, PARA PACIENTES COM DISFAGIA OU DIFICULDADE DE DEGLUTICAO,MARCA NUTILIS, DANONE,COMPOSTO A BASE DE AMIDO DE MILHO, MODIFICADO INSTANTANEO, APRESENTACAO EM PO, ACONDICIONADO EM LATA</t>
  </si>
  <si>
    <t xml:space="preserve">530203 - 0</t>
  </si>
  <si>
    <t xml:space="preserve">LATA, 250g</t>
  </si>
  <si>
    <t xml:space="preserve">PRODUTOS DE NUTRICAO PARA DEMANDA JUDICIAL - DO TIPO ALIMENTO PARA DIETA ENTERAL OU ORAL,MARCA NUTREN SENIOR SEM SABOR, NESTLE,PARA SUPLEMENTACAO DE NUTRICAO, HIPERPROTEICO, NAO CONTEM GLUTEN, DENSIDADE CALORICA DE 1,0 KCAL/ML, APRESENTACAO EM PO, EM EMBALAGEM APROPRIADA</t>
  </si>
  <si>
    <t xml:space="preserve">530503 - 9</t>
  </si>
  <si>
    <t xml:space="preserve">LATA, 370g</t>
  </si>
  <si>
    <t xml:space="preserve">PRODUTOS DE NUTRICAO PARA DEMANDA JUDICIAL - DO TIPO FORMULA INFANTIL, ANTI-REGURGITACAO, DE MAIOR VISCOSIDADE,MARCA APTAMIL AR, DANONE,PARA LACTENTES, ENRIQUECIDA COM FERRO, APRESENTACAO EM PO,ACONDICIONADO EM LATA</t>
  </si>
  <si>
    <t xml:space="preserve">530531 - 4</t>
  </si>
  <si>
    <t xml:space="preserve">PRODUTOS DE NUTRICAO PARA DEMANDA JUDICIAL - DO TIPO FORMULA INFANTIL, HIPOALERGENICA,MARCA PREGOMIN PEPTI, DANONE,A BASE DE PROTEINA EXTENSAMENTE HIDROLISADA DO SORO DO LEITE,PARA LACTENTES E CRIANCAS COM ALERGIA A PROTEINA DO LEITE DE VACA OU SOJA,ISENTA DE LACTOSE, GALACTOSE, SACAROSE, FRUTOSE E GLUTEN, APRESENTACAO EM PO, ACONDICIONADO EM LATA</t>
  </si>
  <si>
    <t xml:space="preserve">530506 - 3</t>
  </si>
  <si>
    <t xml:space="preserve">PRODUTOS DE NUTRICAO PARA DEMANDA JUDICIAL - DO TIPO ALIMENTO PARA DIETA ENTERAL OU ORAL, NUTRICIONALMENTE COMPLETO,MARCA ISOSOURCE SOYA FIBER, NESTLE,NORMOCALORICO,100% PROTEINA ISOLADA DE SOJA, ADICIONADO DE FIBRAS, ISENTO DE SACAROSE E GLUTEN, APRESENTACAO EM LIQUIDO</t>
  </si>
  <si>
    <t xml:space="preserve">530355 - 9</t>
  </si>
  <si>
    <t xml:space="preserve">PRODUTOS DE NUTRICAO PARA DEMANDA JUDICIAL - DO TIPO LEITE EM PO INSTANTANEO DESNATADO,MARCA MOLICO, NESTLE,COM TEOR DE MATERIA GORDA MENOR QUE 1,5%, ACONDICIONADO EM LATA</t>
  </si>
  <si>
    <t xml:space="preserve">530524 - 1</t>
  </si>
  <si>
    <t xml:space="preserve">LATA, 280g</t>
  </si>
  <si>
    <t xml:space="preserve">ACEBROFILINA, CONCENTRAÇÃO:5 MG/ML, FORMA FARMACEUTICA:XAROPE. FRASCO COM 120ML</t>
  </si>
  <si>
    <t xml:space="preserve">FRASCO</t>
  </si>
  <si>
    <t xml:space="preserve">ACEBROFILINA, CONCENTRAÇÃO:10 MG/ML, FORMA FARMACEUTICA:XAROPE. FRASCO COM 120ML</t>
  </si>
  <si>
    <t xml:space="preserve">ACETILCISTEÍNA XAROPE ADULTO 40 MG/ML - NO MINIMO 100 ML</t>
  </si>
  <si>
    <t xml:space="preserve">ACETILCISTEÍNA XAROPE PEDIATRICO 20 MG/ML - NO MINIMO 100 ML</t>
  </si>
  <si>
    <t xml:space="preserve">ACICLOVIR 200MG</t>
  </si>
  <si>
    <t xml:space="preserve">COMP</t>
  </si>
  <si>
    <t xml:space="preserve">ACICLOVIR 50MG/G - CREME COM 10G</t>
  </si>
  <si>
    <t xml:space="preserve">BISNAGA</t>
  </si>
  <si>
    <t xml:space="preserve">ÁCIDO ACETILSALICÍLICO 100MG</t>
  </si>
  <si>
    <t xml:space="preserve">ÁCIDO FÓLICO 0,2MG/ML 30ML - SOLUÇÃO ORAL - GOTAS</t>
  </si>
  <si>
    <t xml:space="preserve">ÁCIDO FÓLICO 5MG</t>
  </si>
  <si>
    <t xml:space="preserve">ALBENDAZOL 400MG</t>
  </si>
  <si>
    <t xml:space="preserve">ALBENDAZOL 40MG/ML SUSPENSÃO ORAL COM 10ML</t>
  </si>
  <si>
    <t xml:space="preserve">AMBROXOL 3MG/ML - COM 100 ML</t>
  </si>
  <si>
    <t xml:space="preserve">AMBROXOL 6MG/ML - COM 100ML</t>
  </si>
  <si>
    <t xml:space="preserve">AMOXICILINA 50MG/ML PÓ PARA SUSPENSÃO ORAL – FRASCO 60ML</t>
  </si>
  <si>
    <t xml:space="preserve">AMOXICILINA 500MG</t>
  </si>
  <si>
    <t xml:space="preserve">CAPS</t>
  </si>
  <si>
    <t xml:space="preserve">ANLODIPINO 10MG</t>
  </si>
  <si>
    <t xml:space="preserve">ANLODIPINO 5MG</t>
  </si>
  <si>
    <t xml:space="preserve">ATENOLOL 25MG</t>
  </si>
  <si>
    <t xml:space="preserve">ATENOLOL 50MG</t>
  </si>
  <si>
    <t xml:space="preserve">AZITROMICINA 500MG</t>
  </si>
  <si>
    <t xml:space="preserve">AZITROMICINA HIDRATADA 40MG/ML - PÓ P/ SUSPENSÃO ORAL 600MG</t>
  </si>
  <si>
    <t xml:space="preserve">CAPTOPRIL 25MG</t>
  </si>
  <si>
    <t xml:space="preserve">CAVERDILOL 12,5MG</t>
  </si>
  <si>
    <t xml:space="preserve">CAVERDILOL 25MG</t>
  </si>
  <si>
    <t xml:space="preserve">CAVERDILOL 6,25MG</t>
  </si>
  <si>
    <t xml:space="preserve">CEFALEXINA 50MG/ML - PÓ PARA SUSPENSÃO ORAL – FRASCO 60ML</t>
  </si>
  <si>
    <t xml:space="preserve">CEFALEXINA 500MG</t>
  </si>
  <si>
    <t xml:space="preserve">CETOCONAZOL 2% - CREME DERMATOLOGICO COM 30G</t>
  </si>
  <si>
    <t xml:space="preserve">CETOCONAZOL 2% - SHAMPOO FRASCO 100ML</t>
  </si>
  <si>
    <t xml:space="preserve">CIPROFLOXACINO 500MG</t>
  </si>
  <si>
    <t xml:space="preserve">CLONIDINA 0,1MG</t>
  </si>
  <si>
    <t xml:space="preserve">CLONIDINA 0,2MG</t>
  </si>
  <si>
    <t xml:space="preserve">CLOPIDROGREL 75MG</t>
  </si>
  <si>
    <t xml:space="preserve">COLAGENASE 0,6 U/G + CLORANFENICOL 0,01 G/G - POMADA 30G</t>
  </si>
  <si>
    <t xml:space="preserve">DEXAMETASONA 0,1% CREME 10G</t>
  </si>
  <si>
    <t xml:space="preserve">DEXAMETASONA 4MG</t>
  </si>
  <si>
    <t xml:space="preserve">DEXAMETASONA ELIXIR 0,1 MG/ML FR COM 100 ML</t>
  </si>
  <si>
    <t xml:space="preserve">DEXCLORFENIRAMINA, MALEATO 0,4 MG/ML – XAROPE – 100ML</t>
  </si>
  <si>
    <t xml:space="preserve">DEXCLORFENIRAMINA, MALEATO 2MG</t>
  </si>
  <si>
    <t xml:space="preserve">DICLOFENACO DE POTÁSSIO 50MG</t>
  </si>
  <si>
    <t xml:space="preserve">DICLOFENACO DE SÓDIO 50MG</t>
  </si>
  <si>
    <t xml:space="preserve">DIGOXINA 0,25MG</t>
  </si>
  <si>
    <t xml:space="preserve">DIPIRONA 500MG/ML - SOLUÇÃO ORAL (GOTAS) FRASCO COM 10ML</t>
  </si>
  <si>
    <t xml:space="preserve">DIPIRONA SÓDICA 500MG</t>
  </si>
  <si>
    <t xml:space="preserve">ENALAPRIL, MALEATO 10MG</t>
  </si>
  <si>
    <t xml:space="preserve">ENALAPRIL, MALEATO 20MG</t>
  </si>
  <si>
    <t xml:space="preserve">ENALAPRIL, MALEATO 5MG</t>
  </si>
  <si>
    <t xml:space="preserve">ESPIRONOLACTONA 25MG</t>
  </si>
  <si>
    <t xml:space="preserve">ESTRIOL 1 MG/G CREME VAGINAL BISNAGA COM 50 G + APLICADORES</t>
  </si>
  <si>
    <t xml:space="preserve">FENOTEROL, BROMIDRATO 5 MG/ML, FORMA FARMACEUTICA:SOLUÇÃO ORAL COM 20 ML</t>
  </si>
  <si>
    <t xml:space="preserve">FLUCONAZOL 150MG</t>
  </si>
  <si>
    <t xml:space="preserve">FUROSEMIDA 40MG</t>
  </si>
  <si>
    <t xml:space="preserve">GLIBENCLAMIDA 5MG</t>
  </si>
  <si>
    <t xml:space="preserve">HIDROCLOROTIAZIDA 25MG</t>
  </si>
  <si>
    <t xml:space="preserve">HIDRÓXIDO DE ALUMÍNIO 61,5 MG/ML SUSPENSÃO ORAL 100 ML</t>
  </si>
  <si>
    <t xml:space="preserve">IBUPROFENO 50MG/ML - SOLUÇÃO ORAL - FR C/ 30 ML</t>
  </si>
  <si>
    <t xml:space="preserve">IBUPROFENO 600MG</t>
  </si>
  <si>
    <t xml:space="preserve">IPRATRÓPIO, BROMETO 0,25 MG/ML SOLUÇÃO PARA INALAÇÃO 20 ML</t>
  </si>
  <si>
    <t xml:space="preserve">ISOSSORBIDA, PRINCÍPIO ATIVO:SAL DINITRATO, DOSAGEM:20 MG</t>
  </si>
  <si>
    <t xml:space="preserve">ISOSSORBIDA, PRINCÍPIO ATIVO:SAL DINITRATO, DOSAGEM:5 MG, TIPO MEDICAMENTO:SUBLINGUAL</t>
  </si>
  <si>
    <t xml:space="preserve">IVERMECTINA 6MG</t>
  </si>
  <si>
    <t xml:space="preserve">LIDOCAÍNA, CLORIDRATO 2% GELÉIA COM 30 G</t>
  </si>
  <si>
    <t xml:space="preserve">LORATADINA 10MG</t>
  </si>
  <si>
    <t xml:space="preserve">LORATADINA 1MG/ML - XAROPE - FR C/ 100 ML</t>
  </si>
  <si>
    <t xml:space="preserve">LOSARTANA POTÁSSICA 50MG</t>
  </si>
  <si>
    <t xml:space="preserve">METFORMINA 500MG</t>
  </si>
  <si>
    <t xml:space="preserve">METFORMINA 850MG</t>
  </si>
  <si>
    <t xml:space="preserve">METILDOPA 250MG</t>
  </si>
  <si>
    <t xml:space="preserve">METILDOPA 500MG</t>
  </si>
  <si>
    <t xml:space="preserve">METOCLOPRAMIDA 10MG</t>
  </si>
  <si>
    <t xml:space="preserve">METOPROLOL, SUCCINATO 100MG</t>
  </si>
  <si>
    <t xml:space="preserve">METOPROLOL, SUCCINATO 25MG</t>
  </si>
  <si>
    <t xml:space="preserve">METOPROLOL, SUCCINATO 50MG</t>
  </si>
  <si>
    <t xml:space="preserve">METROCLOPRAMIDA 40MG/ML - SOLUÇÃO ORAL - FR 10ML</t>
  </si>
  <si>
    <t xml:space="preserve">METRONIDAZOL 100 MG/G CREME VAGINAL 50 G + APLICADORES</t>
  </si>
  <si>
    <t xml:space="preserve">METRONIDAZOL 250MG</t>
  </si>
  <si>
    <t xml:space="preserve">METRONIDAZOL 40MG/ML – SUSPENSÃO FRASCO COM 100ML</t>
  </si>
  <si>
    <t xml:space="preserve">MICONAZOL 2% (20MG/G) CREME DERMATOLOGICO – BISNAGA COM 28G</t>
  </si>
  <si>
    <t xml:space="preserve">MICONAZOL 2% (20MG/G) CREME VAGINAL 80 G + APLICADORES</t>
  </si>
  <si>
    <t xml:space="preserve">NEOMICINA + BACITRACINA 5 + 250 MG/G POMADA 10 G</t>
  </si>
  <si>
    <t xml:space="preserve">NIFEDIPINO 10MG</t>
  </si>
  <si>
    <t xml:space="preserve">NIFEDIPINO 20MG</t>
  </si>
  <si>
    <t xml:space="preserve">NIMESULIDA 100MG</t>
  </si>
  <si>
    <t xml:space="preserve">NISTATINA 100.000 UI/ML SUSPENSÃO ORAL 50 ML</t>
  </si>
  <si>
    <t xml:space="preserve">NISTATINA 25.000 UI/G CREME VAGINAL 60 G + APLICADORES</t>
  </si>
  <si>
    <t xml:space="preserve">NITROFURANTOÍNA 100MG</t>
  </si>
  <si>
    <t xml:space="preserve">OLEO A BASE DE ÁCIDOS GRAXOS ESSENCIAIS (A, G, E), VIT. “A” e “E”, LECITINA SOJA - LOÇÃO OLEOSA - FRASCO COM 100ML</t>
  </si>
  <si>
    <t xml:space="preserve">PETROLATO, ASPECTO FÍSICO:LÍQUIDO, TIPO:LAXATIVO, USO:ORAL - OLEO MINERAL FRASCO COM 100 ML</t>
  </si>
  <si>
    <t xml:space="preserve">OMEPRAZOL 20MG</t>
  </si>
  <si>
    <t xml:space="preserve">PARACETAMOL 500MG</t>
  </si>
  <si>
    <t xml:space="preserve">PARACETAMOL GOTAS 200MG/ML - 10ML</t>
  </si>
  <si>
    <t xml:space="preserve">PERMETRINA 1% - LOÇÃO – 60ML</t>
  </si>
  <si>
    <t xml:space="preserve">PERMETRINA 5% - LOÇÃO – 60ML</t>
  </si>
  <si>
    <t xml:space="preserve">PREDNISOLONA, COMPOSIÇÃO:FOSFATO SÓDICO, CONCENTRAÇÃO: 3 MG/ML, FORMA FARMACEUTICA:SOLUÇÃO ORAL – 60ML</t>
  </si>
  <si>
    <t xml:space="preserve">PREDNISONA 20MG</t>
  </si>
  <si>
    <t xml:space="preserve">PREDNISONA 5MG</t>
  </si>
  <si>
    <t xml:space="preserve">PROMETAZINA 25MG</t>
  </si>
  <si>
    <t xml:space="preserve">PROPANOLOL 40MG</t>
  </si>
  <si>
    <t xml:space="preserve">SAIS PARA REIDRATAÇÃO ORAL, PÓ PARA SOLUÇÃO ORAL (COMPOSIÇÃO POR LITRO APÓS PREPARO): CLORETO DE SÓDIO 2,6 G (75MMLOES SÓDIO) GLICOSE ANIDRA 13,5 G (75MMOLES GLICOSE) CLORETO DE POTÁSSIO 1,5G (20MMOLES DE POTÁSSIO E 65MMOLES CLORETO) CITRATO DE SÓDIO DIHIDRATADO 2,9G (10MMOLES CITRATO).</t>
  </si>
  <si>
    <t xml:space="preserve">ENV</t>
  </si>
  <si>
    <t xml:space="preserve">SALBUTAMOL AEROSOL ORAL 100MCG/DOSE SPRAY COM 200 DOSES</t>
  </si>
  <si>
    <t xml:space="preserve">SALBUTAMOL XAROPE 0,4MG/ML - 120ML</t>
  </si>
  <si>
    <t xml:space="preserve">SIMETICONA 40MG</t>
  </si>
  <si>
    <t xml:space="preserve">SIMETICONA 75MG/ML - GOTAS - 10ML</t>
  </si>
  <si>
    <t xml:space="preserve">SINVASTATINA 10MG</t>
  </si>
  <si>
    <t xml:space="preserve">SINVASTATINA 20MG</t>
  </si>
  <si>
    <t xml:space="preserve">SINVASTATINA 40MG</t>
  </si>
  <si>
    <t xml:space="preserve">SULFADIAZINA DE PRATA 10MG/G (1%) - POMADA – POTE 400G</t>
  </si>
  <si>
    <t xml:space="preserve">POTE</t>
  </si>
  <si>
    <t xml:space="preserve">SULFADIAZINA DE PRATA 10MG/G (1%) - POMADA- BISNAGA 50G</t>
  </si>
  <si>
    <t xml:space="preserve">SULFAMETOXAZOL 40 MG + TRIMETROPINA 8MG/ML SUSPENSÃO ORAL FR COM 50 ML</t>
  </si>
  <si>
    <t xml:space="preserve">SULFAMETOXAZOL 400MG + TRIMETROPINA 80MG</t>
  </si>
  <si>
    <t xml:space="preserve">SULFATO FERROSO, DOSAGEM FERRO:25MG/ML DE FERRO II, FORMA FARMACÊUTICA:SOLUÇÃO ORAL-GOTAS - FRASCO COM 30 ML</t>
  </si>
  <si>
    <t xml:space="preserve">SULFATO FERROSO 40MG COMPRIMIDO REVESTIDO</t>
  </si>
  <si>
    <t xml:space="preserve">SULFATO FERROSO 5MG/ML – XAROPE – FRASCO 100ML</t>
  </si>
  <si>
    <t xml:space="preserve">VITAMINA C - ÁCIDO ASCÓRBICO 200MG/ML - FRASCO COM 20 ML</t>
  </si>
  <si>
    <t xml:space="preserve">VITAMINA C - ÁCIDO ASCÓRBICO 500MG</t>
  </si>
  <si>
    <t xml:space="preserve">ÁCIDO TRANEXÂMICO 50MG/ML - AMP 5ML</t>
  </si>
  <si>
    <t xml:space="preserve">AMP</t>
  </si>
  <si>
    <t xml:space="preserve">ADENOSINA 3MG/ML - SOL. INJETÁVEL - AMP 2ML</t>
  </si>
  <si>
    <t xml:space="preserve">ADRENALINA (EPINEFRINA) 1 MG/ML SOLUÇÃO INJETÁVEL 1 ML</t>
  </si>
  <si>
    <t xml:space="preserve">ÁGUA DESTILADA 10ML</t>
  </si>
  <si>
    <t xml:space="preserve">FA</t>
  </si>
  <si>
    <t xml:space="preserve">ÁGUA DESTILADA 500ML</t>
  </si>
  <si>
    <t xml:space="preserve">AMICACINA SULFATO DE 250MG/ML - SOL. INJETÁVEL - AMP 2ML</t>
  </si>
  <si>
    <t xml:space="preserve">AMINOFILINA 24 MG/ML SOLUÇÃO INJETÁVEL 10 ML</t>
  </si>
  <si>
    <t xml:space="preserve">AMIODARONA, CLORIDRATO 50 MG/ML SOLUÇÃO INJETÁVEL 3 ML</t>
  </si>
  <si>
    <t xml:space="preserve">AMPICILINA 1 G PÓ PARA SOLUÇÃO INJETÁVEL</t>
  </si>
  <si>
    <t xml:space="preserve">AMPICILINA 500 MG PÓ PARA SOLUÇÃO INJETÁVEL</t>
  </si>
  <si>
    <t xml:space="preserve">ATROPINA, SULFATO 0,25 MG/ML SOLUÇÃO INJETÁVEL 1 ML</t>
  </si>
  <si>
    <t xml:space="preserve">BENZILPENICILINA BENZATINA 1.200.000 UI PÓ PARA SUSPENSÃO INJETÁVEL</t>
  </si>
  <si>
    <t xml:space="preserve">BENZILPENICILINA BENZATINA 600.000 UI PÓ PARA SUSPENSÃO INJETÁVEL</t>
  </si>
  <si>
    <t xml:space="preserve">BENZILPENICILINA POTÁSSICA 5.000.000 UI PÓ PARA SOLUÇÃO INJETÁVEL</t>
  </si>
  <si>
    <t xml:space="preserve">BENZILPENICILINA PROCAÍNA + BENZILPENICILINA POTÁSSICA 100.000 + 300.000 UI PÓ PARA SUSPENSÃO INJETÁVEL</t>
  </si>
  <si>
    <t xml:space="preserve">BICARBONATO DE SÓDIO 8,4 % SOLUÇÃO INJETÁVEL 10 ML</t>
  </si>
  <si>
    <t xml:space="preserve">BROMOPRIDA 5MG/ML - SOL. INJETÁVEL - AMP 2ML</t>
  </si>
  <si>
    <t xml:space="preserve">CARVÃO VEGETAL ATIVADO 250G</t>
  </si>
  <si>
    <t xml:space="preserve">CEFALOTINA 1 G PÓ PARA SOLUÇÃO INJETÁVEL</t>
  </si>
  <si>
    <t xml:space="preserve">CEFTRIAXONA SÓDICA 1 G - PÓ PARA SOLUÇÃO INJETÁVEL INTRAVENOSA - IV</t>
  </si>
  <si>
    <t xml:space="preserve">CETOPROFENO 100 MG PÓ PARA SUSPENSÃO INJETÁVEL IV</t>
  </si>
  <si>
    <t xml:space="preserve">CETOPROFENO 50 MG/ML SOLUÇÃO INJETÁVEL 2 ML IM</t>
  </si>
  <si>
    <t xml:space="preserve">CIMETIDINA 150MG/ML - AMP 2 ML - SOL. INJETÁVEL</t>
  </si>
  <si>
    <t xml:space="preserve">CIPROFLOXACINO 2 MG/ML SOLUÇÃO INJETÁVEL 100ML</t>
  </si>
  <si>
    <t xml:space="preserve">BOLSA</t>
  </si>
  <si>
    <t xml:space="preserve">CLINDAMICINA 150MG/ML - SOLUÇÃO INJETÁVEL - AMP 2ML</t>
  </si>
  <si>
    <t xml:space="preserve">CLORETO DE POTÁSSIO 19,10 % SOLUÇÃO INJETÁVEL 10 ML</t>
  </si>
  <si>
    <t xml:space="preserve">CLORETO DE SÓDIO 10% SOLUÇÃO INJETÁVEL 10 ML</t>
  </si>
  <si>
    <t xml:space="preserve">CLORETO DE SÓDIO 20% SOLUÇÃO INJETÁVEL 10 ML</t>
  </si>
  <si>
    <t xml:space="preserve">DESLANOSÍDEO 0,2 MG/ML SOLUÇÃO INJETÁVEL 2 ML</t>
  </si>
  <si>
    <t xml:space="preserve">DEXAMETASONA, CONCENTRAÇÃO:2 MG/ML, FORMA FARMACÊUTICA:SOLUÇÃO INJETÁVEL - AMP 1ML</t>
  </si>
  <si>
    <t xml:space="preserve">DEXAMETASONA, DOSAGEM:4 MG/ML, FORMA FARMACÊUTICA:SOLUÇÃO INJETÁVEL - AMP 2,5 ML</t>
  </si>
  <si>
    <t xml:space="preserve">DICLOFENACO SÓDICO SOLUÇÃO INJETÁVEL 25 MG/ML - AMP 3ML</t>
  </si>
  <si>
    <t xml:space="preserve">DIMENIDRINATO + VITAMINA B6 (CLORIDRATO DE PIRIDOXINA) 50MG/ML + 50MG/ML, SOLUÇÃO INJETÁVEL, AMPOLAS 1ML</t>
  </si>
  <si>
    <t xml:space="preserve">DIPIRONA SÓDICA 500 MG/ML SOLUÇÃO INJETÁVEL 2 ML</t>
  </si>
  <si>
    <t xml:space="preserve">DOBUTAMINA, CLORIDRATO 12,5 MG/ML SOLUÇÃO INJETÁVEL 20 ML</t>
  </si>
  <si>
    <t xml:space="preserve">DOPAMINA, CLORIDRATO 5 MG/ML SOLUÇÃO INJETÁVEL 10 ML</t>
  </si>
  <si>
    <t xml:space="preserve">EFEDRINA, SULFATO 50MG/ML , AMPOLA 1ML</t>
  </si>
  <si>
    <t xml:space="preserve">ENOXAPARINA SÓDICA 40 MG/0,4 ML SOLUÇÃO INJETÁVEL - SERINGA PRÉ-ENCHIDA</t>
  </si>
  <si>
    <t xml:space="preserve">SERINGA</t>
  </si>
  <si>
    <t xml:space="preserve">ESCOPOLAMINA, BUTILBROMETO + DIPIRONA SÓDICA 4 + 500 MG/ML SOLUÇÃO INJETÁVEL 5 ML</t>
  </si>
  <si>
    <t xml:space="preserve">ESCOPOLAMINA, BUTILBROMETO 20 MG/ML SOLUÇÃO INJETÁVEL 1 ML</t>
  </si>
  <si>
    <t xml:space="preserve">ETILEFRINA, CLORIDRATO 10 MG/ML SOLUÇÃO INJETÁVEL AMPOLA COM 1 ML</t>
  </si>
  <si>
    <t xml:space="preserve">FITOMENADIONA (VITAMINA K) 10 MG/ML SOLUÇÃO INJETÁVEL 1 ML IV</t>
  </si>
  <si>
    <t xml:space="preserve">FUROSEMIDA 10 MG/ML SOLUÇÃO INJETÁVEL 2 ML</t>
  </si>
  <si>
    <t xml:space="preserve">GENTAMICINA, SULFATO 40 MG/ML SOLUÇÃO INJETÁVEL AMPOLA COM 1 ML (40MG)</t>
  </si>
  <si>
    <t xml:space="preserve">GENTAMICINA, SULFATO 40 MG/ML SOLUÇÃO INJETÁVEL AMPOLA COM 2 ML (80MG)</t>
  </si>
  <si>
    <t xml:space="preserve">GLICOSE 50 % SOLUÇÃO INJETÁVEL 10 ML</t>
  </si>
  <si>
    <t xml:space="preserve">GLICONATO DE CALCIO 10% SOLUÇÃO INJETÁVEL 10 ML</t>
  </si>
  <si>
    <t xml:space="preserve">HEPARINA SÓDICA 5000 UI/ML SOLUÇÃO INJETÁVEL 5 ML</t>
  </si>
  <si>
    <t xml:space="preserve">HIDRALAZINA, CLORIDRATO 20 MG/ML SOLUÇÃO INJETÁVEL</t>
  </si>
  <si>
    <t xml:space="preserve">HIDROCORTISONA, SUCCINATO SÓDICO 100 MG PÓ PARA SOLUÇÃO INJETÁVEL</t>
  </si>
  <si>
    <t xml:space="preserve">HIDROCORTISONA, SUCCINATO SÓDICO 500 MG PÓ PARA SOLUÇÃO INJETÁVEL</t>
  </si>
  <si>
    <t xml:space="preserve">IMUNOGLOBULINA ANTI-RHO (D) 300 MCG SOLUÇÃO INJETÁVEL 2 ML</t>
  </si>
  <si>
    <t xml:space="preserve">INSULINA HUMANA NPH 100UI/ML – SUSPENSÃO INJETÁVEL 10 ML</t>
  </si>
  <si>
    <t xml:space="preserve">INSULINA HUMANA REGULAR – 100 UI/ML SOLUÇÃO INJETÁVEL 10 ML</t>
  </si>
  <si>
    <t xml:space="preserve">LEVOFLOXACINO, 5 MG/ML, SOLUÇÃO INJETÁVEL, BOLSAS 100 ML - EMBALAGEM PRIMÁRIA CONTENDO IDENTIFICAÇÃO, Nº DO LOTE, MÊS E ANO DE FABRICAÇÃO E VALIDADE.</t>
  </si>
  <si>
    <t xml:space="preserve">LIDOCAINA 2% COM EPINEFRINA (VASO) - 20ML</t>
  </si>
  <si>
    <t xml:space="preserve">LIDOCAINA 2% SEM VASO - 20ML</t>
  </si>
  <si>
    <t xml:space="preserve">METILERGOMETRINA MALEATO, DOSAGEM:0,2 MG/ML, INDICAÇÃO:SOLUÇÃO INJETÁVEL - AMP 1ML</t>
  </si>
  <si>
    <t xml:space="preserve">METOCLOPRAMIDA, CLORIDRATO 5 MG/ML SOLUÇÃO INJETÁVEL 2 ML</t>
  </si>
  <si>
    <t xml:space="preserve">METRONIDAZOL SOLUÇÃO INJETÁVEL 5 MG/ML 100 ML</t>
  </si>
  <si>
    <t xml:space="preserve">NEOESTIGMINA, METILSULFATO SOL INJETÁVEL 0,5 MG - 1ML</t>
  </si>
  <si>
    <t xml:space="preserve">NITROGLICERINA 5MG/ML - SOLUÇÃO INJETÁVEL - AMPOLA 5ML</t>
  </si>
  <si>
    <t xml:space="preserve">NITROPRUSSETO DE SÓDIO, CONCENTRAÇÃO:25 MG/ML, FORMA FARMACEUTICA:SOLUÇÃO INJETÁVEL - AMP 2ML</t>
  </si>
  <si>
    <t xml:space="preserve">NOREPINEFRINA, CONCENTRAÇÃO:2 MG/ML, FORMA FARMACÊUTICA:SOLUÇÃO INJETÁVEL - AMP 4ML</t>
  </si>
  <si>
    <t xml:space="preserve">OCITOCINA 5 UI/ML SOLUÇÃO INJETÁVEL AMPOLA 1 ML</t>
  </si>
  <si>
    <t xml:space="preserve">OMEPRAZOL, CONCENTRAÇÃO:40 MG, USO:INJETÁVEL</t>
  </si>
  <si>
    <t xml:space="preserve">ONDANSETRONA, CLORIDRATO DE 2MG/ML SOLUCAO INJETAVEL, AMPOLA 2ML (4MG)</t>
  </si>
  <si>
    <t xml:space="preserve">OXACILINA SÓDICA 500MG</t>
  </si>
  <si>
    <t xml:space="preserve">PANTOPRAZOL 40MG + DILUENTE - PÓ LIÓFILO PARA SOLUÇÃO INJETÁVEL</t>
  </si>
  <si>
    <t xml:space="preserve">PIPERACILINA, COMPOSIÇÃO: ASSOCIADA COM TAZOBACTAMA, CONCENTRAÇÃO: 4G + 500MG, APLICAÇÃO: INJETÁVEL. EMBALAGEM PRIMÁRIA CONTENDO IDENTIFICAÇÃO, Nº DO LOTE, MÊS E ANO DE FABRICAÇÃO E VALIDADE.</t>
  </si>
  <si>
    <t xml:space="preserve">F/A</t>
  </si>
  <si>
    <t xml:space="preserve">PROMETAZINA, CLORIDRATO 25 MG/ML SOLUÇÃO INJETÁVEL 2 ML</t>
  </si>
  <si>
    <t xml:space="preserve">SACARATO DE HIDRÓXIDO FÉRRICO 20MG/ML IV</t>
  </si>
  <si>
    <t xml:space="preserve">GLICEROL, DOSAGEM:12%, APRESENTAÇÃO:CLISTER 500 ML</t>
  </si>
  <si>
    <t xml:space="preserve">SOLUÇÃO MANITOL 20% - SISTEMA FECHADO - SOLUÇÃO INJETÁVEL 250 ML</t>
  </si>
  <si>
    <t xml:space="preserve">SORO FISIOLÓGICO 100ML - CLORETO DE SÓDIO 0,9% - SOLUÇÃO INJETÁVEL 100 ML SISTEMA FECHADO</t>
  </si>
  <si>
    <t xml:space="preserve">F/A OU BOLSA</t>
  </si>
  <si>
    <t xml:space="preserve">SORO FISIOLÓGICO 250ML - CLORETO DE SÓDIO 0,9% - SOLUÇÃO INJETÁVEL 250ML SISTEMA FECHADO</t>
  </si>
  <si>
    <t xml:space="preserve">SORO FISIOLÓGICO 500ML - CLORETO DE SÓDIO 0,9% - SOLUÇÃO INJETÁVEL 500ML SISTEMA FECHADO</t>
  </si>
  <si>
    <t xml:space="preserve">SORO GLICOFISIOLÓGICO 0,9% NACL E 5% GLICOSE - SOLUÇÃO INJETÁVEL SISTEMA FECHADO 500 ML</t>
  </si>
  <si>
    <t xml:space="preserve">SORO GLICOSADO 5 % (GLICOSE 5%) 500ML - SISTEMA FECHADO - SOLUÇÃO INJETÁVEL 500 ML</t>
  </si>
  <si>
    <t xml:space="preserve">SORO RINGER COM LACTATO SÓDICO SOLUÇÃO INJETÁVEL SISTEMA FECHADO 500 ML</t>
  </si>
  <si>
    <t xml:space="preserve">SULFATO DE MAGNÉSIO 10% SOLUÇÃO INJETÁVEL 10 ML</t>
  </si>
  <si>
    <t xml:space="preserve">SULFATO DE MAGNÉSIO 50% SOLUÇÃO INJETÁVEL 10 ML</t>
  </si>
  <si>
    <t xml:space="preserve">SUXAMETÔNIO CLORETO PÓ/SOL. INJ. 100 MG/ML</t>
  </si>
  <si>
    <t xml:space="preserve">AMPOLA</t>
  </si>
  <si>
    <t xml:space="preserve">TENOXICAM, DOSAGEM:40 MG, INDICAÇÃO:INJETÁVEL</t>
  </si>
  <si>
    <t xml:space="preserve">VANCOMICINA 500 MG INJETÁVEL</t>
  </si>
  <si>
    <t xml:space="preserve">VASELINA LÍQUIDA 1000ML</t>
  </si>
  <si>
    <t xml:space="preserve">VITAMINA C (ACIDO ASCÓRBICO) 100 MG/ML SOLUÇÃO INJETÁVEL 5 ML</t>
  </si>
  <si>
    <t xml:space="preserve">VITAMINAS DO COMPLEXO B SOLUÇÃO INJETÁVEL 2 ML</t>
  </si>
  <si>
    <t xml:space="preserve">ACIDO VALPRÓICO 250MG</t>
  </si>
  <si>
    <t xml:space="preserve">ACIDO VALPRÓICO 50MG/ML SOLUÇÃO ORAL – FRASCO COM 100ML</t>
  </si>
  <si>
    <t xml:space="preserve">ACIDO VALPRÓICO 500MG</t>
  </si>
  <si>
    <t xml:space="preserve">ALPRAZOLAM 0,5MG</t>
  </si>
  <si>
    <t xml:space="preserve">ALPRAZOLAM 1MG</t>
  </si>
  <si>
    <t xml:space="preserve">ALPRAZOLAM 2MG</t>
  </si>
  <si>
    <t xml:space="preserve">AMITRIPTILINA 25MG</t>
  </si>
  <si>
    <t xml:space="preserve">BIPERIDENO 2MG</t>
  </si>
  <si>
    <t xml:space="preserve">BIPERIDENO 5MG/ML - SOLUÇÃO INJETÁVEL COM 1ML</t>
  </si>
  <si>
    <t xml:space="preserve">BROMAZEPAM 3MG</t>
  </si>
  <si>
    <t xml:space="preserve">BROMAZEPAM 6MG</t>
  </si>
  <si>
    <t xml:space="preserve">CARBAMAZEPINA 200MG</t>
  </si>
  <si>
    <t xml:space="preserve">CARBAMAZEPINA 20MG/ML - SOLUÇÃO ORAL – FRASCO COM 100ML</t>
  </si>
  <si>
    <t xml:space="preserve">CARBAMAZEPINA 400MG</t>
  </si>
  <si>
    <t xml:space="preserve">CARBAMAZEPINA, DOSAGEM:400 MG, APRESENTAÇÃO:LIBERAÇÃO CONTROLADA</t>
  </si>
  <si>
    <t xml:space="preserve">CARBONATO DE LÍTIO 300MG</t>
  </si>
  <si>
    <t xml:space="preserve">CETAMINA 50MG/ML - SOLUÇÃO INJETÁVEL COM 10ML</t>
  </si>
  <si>
    <t xml:space="preserve">CLONAZEPAM 0,5MG</t>
  </si>
  <si>
    <t xml:space="preserve">CLONAZEPAM 2 MG</t>
  </si>
  <si>
    <t xml:space="preserve">CLONAZEPAM 2,5MG/ML - GOTAS COM 20ML</t>
  </si>
  <si>
    <t xml:space="preserve">CLOPROMAZINA 5MG/ML SOLUÇÃO INJETÁVEL - AMP 5ML</t>
  </si>
  <si>
    <t xml:space="preserve">CLORPROMAZINA 100MG</t>
  </si>
  <si>
    <t xml:space="preserve">CLORPROMAZINA 25MG</t>
  </si>
  <si>
    <t xml:space="preserve">CLORPROMAZINA 40 MG/ML, SOLUÇÃO ORAL GOTAS - FRASCO COM 20ML</t>
  </si>
  <si>
    <t xml:space="preserve">DIAZEPAM 10MG</t>
  </si>
  <si>
    <t xml:space="preserve">DIAZEPAM 10MG/ML - SOLUÇÃO INJETÁVEL – 2ML</t>
  </si>
  <si>
    <t xml:space="preserve">DIAZEPAM 5MG</t>
  </si>
  <si>
    <t xml:space="preserve">ETOMIDATO 2MG/ML- SOLUÇÃO INJETÁVEL 10 ML</t>
  </si>
  <si>
    <t xml:space="preserve">FENITOÍNA 100MG</t>
  </si>
  <si>
    <t xml:space="preserve">FENITOÍNA 50MG/ML SOLUÇÃO INJETÁVEL - 5ML</t>
  </si>
  <si>
    <t xml:space="preserve">FENOBARBITAL 100MG</t>
  </si>
  <si>
    <t xml:space="preserve">FENOBARBITAL 200MG/2ML - SOLUÇÃO INJETÁVEL</t>
  </si>
  <si>
    <t xml:space="preserve">FENOBARBITAL 40MG/ML - SOLUÇÃO ORAL C/ 20ML</t>
  </si>
  <si>
    <t xml:space="preserve">FENTANILA, CITRATO 0,05 MG/ML SOLUÇÃO INJETÁVEL AMPOLA COM 10 ML</t>
  </si>
  <si>
    <t xml:space="preserve">FENTANILA, CITRATO 0,05 MG/ML SOLUÇÃO INJETÁVEL AMPOLA COM 2 ML</t>
  </si>
  <si>
    <t xml:space="preserve">FLUFENAZINA, ENANTATO 25 MG/ML SOLUÇÃO INJETÁVEL AMPOLA COM 1 ML</t>
  </si>
  <si>
    <t xml:space="preserve">FLUMAZENIL 0,1MG/ML SOLUÇÃO INJETÁVEL</t>
  </si>
  <si>
    <t xml:space="preserve">FLUOXETINA 20MG</t>
  </si>
  <si>
    <t xml:space="preserve">HALOPERIDOL 1MG</t>
  </si>
  <si>
    <t xml:space="preserve">HALOPERIDOL 5MG</t>
  </si>
  <si>
    <t xml:space="preserve">HALOPERIDOL 5MG/ML - SOLUÇÃO INJETÁVEL</t>
  </si>
  <si>
    <t xml:space="preserve">HALOPERIDOL DECANOATO 50MG - SOLUÇÃO INJETÁVEL</t>
  </si>
  <si>
    <t xml:space="preserve">HALOPERIDOL GOTAS 2MG/ML - GOTAS COM 20ML</t>
  </si>
  <si>
    <t xml:space="preserve">LEVETIRACETAM 250MG</t>
  </si>
  <si>
    <t xml:space="preserve">LEVOMEPROMAZINA 100MG</t>
  </si>
  <si>
    <t xml:space="preserve">LEVOMEPROMAZINA 25MG</t>
  </si>
  <si>
    <t xml:space="preserve">LEVOMEPROMAZINA 40MG/ML SOLUÇÃO ORAL - 20ML</t>
  </si>
  <si>
    <t xml:space="preserve">MIDAZOLAM, CLORIDRATO 1 MG/ML SOLUÇÃO INJETÁVEL AMPOLA COM 5 ML (5MG)</t>
  </si>
  <si>
    <t xml:space="preserve">MIDAZOLAM, CLORIDRATO 5 MG/ML SOLUÇÃO INJETÁVEL AMPOLA COM 10 ML (50MG)</t>
  </si>
  <si>
    <t xml:space="preserve">MIDAZOLAM, CLORIDRATO 5 MG/ML SOLUÇÃO INJETÁVEL AMPOLA COM 3 ML (15MG)</t>
  </si>
  <si>
    <t xml:space="preserve">MORFINA 0,2MG/ML SOLUÇÃO INJETÁVEL - 1ML</t>
  </si>
  <si>
    <t xml:space="preserve">MORFINA 10MG/ML - SOLUÇÃO INJETÁVEL – 1 ML</t>
  </si>
  <si>
    <t xml:space="preserve">NALOXONA, CLORIDRATO 0,4MG/ML - 1ML</t>
  </si>
  <si>
    <t xml:space="preserve">NORTRIPTILINA, CLORIDRATO 25MG</t>
  </si>
  <si>
    <t xml:space="preserve">NORTRIPTILINA, CLORIDRATO 50MG</t>
  </si>
  <si>
    <t xml:space="preserve">PETIDINA 50MG/ML SOLUÇÃO INJETÁVEL - 2ML</t>
  </si>
  <si>
    <t xml:space="preserve">PROPOFOL 10MG/ML SOLUÇÃO INJETÁVEL - 20ML</t>
  </si>
  <si>
    <t xml:space="preserve">RISPERIDONA 1MG</t>
  </si>
  <si>
    <t xml:space="preserve">RISPERIDONA, DOSAGEM:1 MG/ML, USO:SOLUÇÃO ORAL, COM PIPETA DOSADORA - FRASCO COM 30ML</t>
  </si>
  <si>
    <t xml:space="preserve">RISPERIDONA 2MG</t>
  </si>
  <si>
    <t xml:space="preserve">TOPIRAMATO 50MG</t>
  </si>
  <si>
    <t xml:space="preserve">TRAMADOL 50MG/ML - SOLUÇÃO INJETÁVEL - AMP 1ML</t>
  </si>
  <si>
    <t xml:space="preserve">TRAMADOL 50MG/ML - SOLUÇÃO INJETÁVEL - AMP 2ML</t>
  </si>
  <si>
    <t xml:space="preserve">REFIL DE TINTA PARA IMPRESSAO - PARA IMPRESSORA,EPSON L110 / L120 / L200 / L210 / L220 / L355 / L365 / L385 / L395 / L396 / L455 / L475 / L555 / L565 / L605 / L800 / L3110 / L3150 / L3210 / L3250 / L5190,REF. T664120,NA COR PRETA,COM 1000 ML,COMPATIVEL</t>
  </si>
  <si>
    <t xml:space="preserve">580700 - 0</t>
  </si>
  <si>
    <t xml:space="preserve">REFIL DE TINTA PARA IMPRESSAO - PARA IMPRESSORA,EPSON L110 / L120 / L200 / L210 / L220 / L355 / L365 / L385 / L395 / L396 / L455 / L475 / L555 / L565 / L605 / L800 / L3110 / L3150 / L3210 / L3250 / L5190,REF. T664220,NA COR CIANO,COM 1000 ML,COMPATIVEL</t>
  </si>
  <si>
    <t xml:space="preserve">580706 - 9</t>
  </si>
  <si>
    <t xml:space="preserve">REFIL DE TINTA PARA IMPRESSAO - PARA IMPRESSORA,EPSON L110 / L120 / L200 / L210 / L220 / L355 / L365 / L385 / L395 / L396 / L455 / L475 / L555 / L565 / L605 / L800 / L3110 / L3150 / L3210 / L3250 / L5190,REF. T664420,NA COR AMARELA,COM 1000 ML,COMPATIVEL</t>
  </si>
  <si>
    <t xml:space="preserve">580707 - 7</t>
  </si>
  <si>
    <t xml:space="preserve">REFIL DE TINTA PARA IMPRESSAO - PARA IMPRESSORA,EPSON L110 / L120 / L200 / L210 / L220 / L355 / L365 / L385 / L395 / L396 / L455 / L475 / L555 / L565 / L605 / L800 / L3110 / L3150 / L3210 / L3250 / L5190,REF. T664320,NA COR MAGENTA,COM 1000 ML,COMPATIVEL</t>
  </si>
  <si>
    <t xml:space="preserve">580708 - 5</t>
  </si>
  <si>
    <t xml:space="preserve">TONER - PARA IMPRESSORA,MARCA HP,MODELO LASERJET, SERIE P1005 / P1102W,REF. DO TONER CB435AB,PRETA,RENDIMENTO MEDIO 1.500 PAGINAS,ORIGINAL</t>
  </si>
  <si>
    <t xml:space="preserve">485957 - 0</t>
  </si>
  <si>
    <t xml:space="preserve">TONER - PARA IMPRESSORA,MARCA HP,MODELO LASERJET 1010 / 1012 / 1015 / 1018 / 1020 PLUS / 1022 / 3015 / 3020 / 3050 / 3050Z / 3052 / 3055 / M1005MFP / M-1005MFP / M1319MFP / M-1319MFP,REF. DO TONER Q2612AB (12A),PRETO,RENDIMENTO MEDIO 2.000 PAGINAS,ORIGINAL</t>
  </si>
  <si>
    <t xml:space="preserve">421127 - 8</t>
  </si>
  <si>
    <t xml:space="preserve">TONER - PARA IMPRESSORA MULTIFUNCIONAL LASER,MARCA HP,MODELO LASERJET PRO M428FDW/M428DW/M404DW/M404N,REF. DO TONER 58X (CF258XC),PRETO,ALTO RENDIMENTO (10.000 COPIAS),ORIGINAL</t>
  </si>
  <si>
    <t xml:space="preserve">572020 - 6</t>
  </si>
  <si>
    <t xml:space="preserve">CADEIRA - TIPO LONGARINA, BASE FIXA EM ACO, SEM RODIZIO, COM 95,00CM DE ALTURA TOTAL, SEM BRACO, ASSENTO EM POLIPROPILENO, SEM REVESTIMENTO, MEDINDO 47,00X47,00CM (LXP), SEM REGULAGEM, ENCOSTO EM POLIPROPILENO, SEM REVESTIMENTO, MEDINDO 43,50X49,00CM (AXL), SEM REGULAGEM, DIMENSOES COM VARIACAO EM ATE 5%, COM 4 LUGARES, ,</t>
  </si>
  <si>
    <t xml:space="preserve">ARMARIO - TIPO FIXO, EM ACO, SEM REVESTIMENTO, MEDINDO 90,00X150,00X35,00CM (LXAXP), DIMENSOES COM VARIACAO DE ATE 5 %, COM 2 PORTAS, COM 03 PRATELEIRAS REMOVIVEIS E AJUSTAVEIS, SEM GAVETAS</t>
  </si>
  <si>
    <t xml:space="preserve">504071 - 0</t>
  </si>
  <si>
    <t xml:space="preserve">ARMARIO - TIPO ESTANTE, EM ACO INOX, SEM REVESTIMENTO, MEDINDO 198,00X92,00X30,00 CM (AXLXP), DIMENSOES COM VARIACAO DE ATE 5%, SEM PORTAS, COM 6 PRATELEIRAS MOVEIS EM ACO INOX, SEM GAVETAS</t>
  </si>
  <si>
    <t xml:space="preserve">482476 - 8</t>
  </si>
  <si>
    <t xml:space="preserve">MESA - TIPO ESTACAO DE TRABALHO, ESTRUTURA EM METAL, FORMATO RETANGULAR, TAMPO EM MDF, REVESTIDO EM LAMINADO MELAMINICO, FORMATO RETANGULAR, MEDINDO 150,00X60,00X74,00CM (LXPXA), DIMENSOES COM VARIACAO EM ATE 5%, COM 2 GAVETAS</t>
  </si>
  <si>
    <t xml:space="preserve">501494 - 8</t>
  </si>
  <si>
    <t xml:space="preserve">CADEIRA - TIPO FIXA, BASE EM ACO, SEM RODIZIO, COM 80,00 CM DE ALTURA TOTAL, SEM BRACOS, ASSENTO EM POLIPROPILENO, SEM REVESTIMENTO, MEDINDO 46,50X39,50 CM (LXP), SEM REGULAGEM, ENCOSTO EM POLIPROPILENO, SEM REVESTIMENTO, MEDINDO 46,00X24,5 CM (LXA), SEM REGULAGEM, DIMENSOES COM VARIACAO EM ATE 5%</t>
  </si>
  <si>
    <t xml:space="preserve">482821 - 6</t>
  </si>
  <si>
    <t xml:space="preserve">CADEIRA - TIPO PRESIDENTE COM APOIO DE CABECA, BASE EM ACO COM MECANISMO SINCRONIZADO E PIRAMIDAL, COM RODIZIOS DUPLOS, COM ALTURA AJUSTAVEL E REGULAGEM A GAS, COM BRACOS, ASSENTO EM CHASSI PLASTICO COM ESPUMA INJETADA EM POLIPROPILENO, REVESTIDO EM TECIDO, MEDINDO 715,00X715,00MM (LXP), COM REGULAGEM, ENCOSTO E APOIO DE CABECA EM TELA, REVESTIDO EM TELA, MEDINDO 715,00X1160,00MM (LXA), SEM REGULAGEM, DIMENSOES COM VARIACAO EM ATE 5%</t>
  </si>
  <si>
    <t xml:space="preserve">534763 - 7</t>
  </si>
  <si>
    <t xml:space="preserve">ARMARIO - TIPO FIXO, EM ACO, SEM REVESTIMENTO, MEDINDO 50,00X71,00X140,00 CM (LXPXA), DIMENSOES COM VARIACAO DE ATE 5%, SEM PORTAS, SEM PRATELEIRAS, COM 4 GAVETAS</t>
  </si>
  <si>
    <t xml:space="preserve">482471 - 7</t>
  </si>
  <si>
    <t xml:space="preserve">CADEIRA - Tipo longarina, Base fixa em aco, Sem rodizio, Com 91,50 cm de altura e 114,00 cm de largura total, Com braco, Assento em polipropileno, Revestido em espalmado sintetico de poliuretano, Medindo 48,00x46,00 cm (lxp), Sem regulagem, Encosto em polipropileno, Revestido em espalmado sintetico de poliuretano, Medindo 45,00x45,00 cm (axl), Sem regulagem, Dimensoes com variacao em ate 5%, Com 2 lugares, ,</t>
  </si>
  <si>
    <t xml:space="preserve">CADEIRA - Tipo longarina, Base em aco, Sem rodizio, Com 96,00 cm de altura total, Sem braco, Assento em polipropileno, Sem revestimento, Medindo 53,00x48,00 cm (lxp), Sem regulagem, Encosto em polipropileno, Sem revestimento, Medindo 53,00x52,00 cm (lxa), Sem regulagem, Dimensoes com variacao em ate 5%, Com 3 lugares, ,</t>
  </si>
  <si>
    <t xml:space="preserve">
482478 - 4</t>
  </si>
  <si>
    <t xml:space="preserve">CADEIRA - TIPO GIRATORIA,BASE MOVEL EM ACO,COM RODIZIO DUPLO,COM ALTURA AJUSTAVEL,SEM BRACOS,ASSENTO EM MADEIRA COMPENSADA E ESTOFADO COM ESPUMA DE POLIURETANO,REVESTIDO EM TECIDO,MEDINDO 460,00X420,00MM (LXP),COM REGULAGEM,ENCOSTO EM MADEIRA COMPENSADA E ESTOFADO COM ESPUMA DE POLIURETANO,REVESTIDO EM TECIDO,MEDINDO 380,00X360,00MM (LXA),COM REGULAGEM,DIMENSOES COM VARIACAO EM ATE 5%,ESPALDAR ALTO,COM CAPACIDADE MINIMA PARA 50KG</t>
  </si>
  <si>
    <t xml:space="preserve">481175 - 5</t>
  </si>
  <si>
    <t xml:space="preserve">CARNE BOVINA - TIPO PATINHO, BIFE, RESFRIADO, E NO MAXIMO 10% DE SEBO E GORDURA COM ASPECTO,COR,CHEIRO E SABOR PROPRIO, EMBALADA EM SACO PLASTICO TRANSPARENTE,ATOXICO, PESANDO 5KGS</t>
  </si>
  <si>
    <t xml:space="preserve">3820 - 2</t>
  </si>
  <si>
    <t xml:space="preserve">FUNDO MUNICIPAL DE SAÚDE</t>
  </si>
  <si>
    <t xml:space="preserve">CARNE BOVINA - TIPO PATINHO, MOIDA, REFRIADA, E NO MAXIMO 10% DE SEBO E GORDURA NO MAXIMO 10% DE SEBO E GORDURA, COM ASPECTO, COR, CHEIRO E SABOR PROPRIOS,, EMBALADA EM SACO PLASTICO TRANSPARENTE ATOXICO, PESANDO 1 KG</t>
  </si>
  <si>
    <t xml:space="preserve">237542 - 7</t>
  </si>
  <si>
    <t xml:space="preserve">CARNE BOVINA SALGADA - PRODUTO PREPARADO COM CARNE BOVINA INJETADA COM SALMOURA(SAL E NITRITO), DESSECADA,DE CONSISTENCIA FIRME COM COR,CHEIRO E SABOR PROPRIOS, ISENTO DE SUJIDADES,PARASITAS E MATERIAIS ESTRANHOS, ACONDICIONADO EM SACO PLASTICO,ATOXICO,VEDADO,PESANDO 1 A 5KGS</t>
  </si>
  <si>
    <t xml:space="preserve">4001 - 0</t>
  </si>
  <si>
    <t xml:space="preserve">FRANGO PROCESSADO - EM PECA,NAO TEMPERADO,COXA-SOBRECOXA,CONTENDO CONGELADO,PESO EM MEDIA 2KG,COM ASPECTO, COR, CHEIRO E SABOR PROPRIOS,ISENTO DE SUJIDADES, PARASITAS, MANCHAS E LARVAS,EMBALADO EM SACO PLASTICO POLIETILENO, TRANPARENTE ATOXICO,ACONDICIONADO EM EM SACO PLASTICO POLIETILENO, TRANSPARENTE ATOXICO , INSPECIONADO PELO SIF</t>
  </si>
  <si>
    <t xml:space="preserve">301943 - 8</t>
  </si>
  <si>
    <t xml:space="preserve">FRANGO SEMI-PROCESSADO - EM PECA, CONGELADO, PEITO,EM FILE,SEM OSSO E SEM PELE, COM ASPECTO COR E SABOR PROPRIOS, SEM MANCHAS E PARASITAS, ACONDICIONADO EM SACO PLASTICO TRANSPARENTE,ATOXICO, PESO 2KGS</t>
  </si>
  <si>
    <t xml:space="preserve">102193 - 1</t>
  </si>
  <si>
    <t xml:space="preserve">FRANGO SEMI-PROCESSADO - INTEIRO, CONGELADO, INTEIRA, COM ASPECTO SEM PESCOCO,SEM CABECA,SEM MIUDOS,COM ASPECTO CORE CHEIRO PROPRIOS., SEM MANCHAS, ACONDICIONADO EM SACO PLASTICO_TRANSPARENTE,ATOXICO, PESO 2,0 KG A 2,5 KG, COM SELO DO SERVICO DE INSPECAO FEDERAL EESTADUAL.</t>
  </si>
  <si>
    <t xml:space="preserve">188880 - 3</t>
  </si>
  <si>
    <t xml:space="preserve">LINGUICA - FRESCAL, TIPO TOSCANA, PREPARADA COM CARNE NAO MISTA,TOUCINHO E CONDIMENTOS, COM ASPECTO NORMAL,FIRME,SEM UMIDADE,NAO PEGAJOSA, ISENTA DE SUJIDADES,PARASITAS E LARVAS, MANTIDA EM TEMPERATURA E REFRIGERACAO ADEQUADA, ACONDICIONADA EM SACO DE POLIETILENO</t>
  </si>
  <si>
    <t xml:space="preserve">3809 - 1</t>
  </si>
  <si>
    <t xml:space="preserve">CARNE SUINA - TIPO LOMBO,EM PECA INTEIRA,CONGELADA,SEM OSSO,ACONDICIONADA EM SACO PLASTICO TRANSPARENTE, ATOXICO,PESANDO APROXIMADAMENTE 10KG</t>
  </si>
  <si>
    <t xml:space="preserve">499210 - 5</t>
  </si>
  <si>
    <t xml:space="preserve">PEIXE - TILAPIA,EM FILE,CONGELADO,,LIMPO, COM COR, CHEIRO E SABOR PROPRIOS,SEM MANCHAS ESVERDEADAS E PARASITAS,,ACONDICIONADO EM EM SACO PLASTICO TRANSPARENTE ATOXICO,EMBALADO EM EM CAIXA DE PAPELAO REFORCADO COM ROTULO E DATA DE VALIDADE IMPRESSOS, COM SELO DO SIF OU SIE</t>
  </si>
  <si>
    <t xml:space="preserve">444193 - 1</t>
  </si>
  <si>
    <t xml:space="preserve">QUEIJO - TIPO COALHO, TIPO A, COM SAL,EMBALADO EM PLASTICO,INSPECIONADO PELO SIF</t>
  </si>
  <si>
    <t xml:space="preserve">306032 - 2</t>
  </si>
  <si>
    <t xml:space="preserve">QUEIJO - TIPO MUSSARELA, EMBALADO EM PLASTICO INVIOLAVEL,SELADO A VACU</t>
  </si>
  <si>
    <t xml:space="preserve">125855 - 9</t>
  </si>
  <si>
    <t xml:space="preserve">SALSICHA - HOT DOG, COMPOSTA DE CARNE BOVINA, CONGELADA COM CONDIMENTOS TRITURADOS E COZIDOS, ACONDICIONADA EM ACONDICIONADOS EM SISTEMA CRY-O-VAC, PESANDO APROXIMADAMENTE 50G POR UNIDADE</t>
  </si>
  <si>
    <t xml:space="preserve">159719 - 1</t>
  </si>
  <si>
    <t xml:space="preserve">ALIMENTO ACHOCOLATADO EM PO - OBTIDO PELA MISTURA DE CACAU EM PO SOLUVEL, LEITE EM PO E/OU SORO,EXTRATO DE MALTE, ACUCAR E SAL, CONSTITUIDO DE PO FINO E HOMOGENEO,ISENTO DE SOJA OU FARINHA, SUJIDADES E MATERIAIS ESTRANHOS,ADMITINDO TEOR DE UMIDADE MAXIMA DE 3% EM PESO,ACONDICIONADO EM PACOTE CONTENDO 400 GRAMAS</t>
  </si>
  <si>
    <t xml:space="preserve">288861 - 0</t>
  </si>
  <si>
    <t xml:space="preserve">PESCADO EM CONSERVA - TIPO SARDINHA, PREPARADOS COM PESCADO FRESCO,LIMPO,VISCERADO, APRESENTACAO: INTEIRA COM ESPINHA, CONSERVADO EM OLEO COMESTIVEL, COM ASPECTO COR CHEIRO E SABOR PROPRIO, ISENTO DE FERRUGEM E DANIFICACAO DAS LATAS, SUJIDADES,PARASITOS E LARVAS, ACONDICIONADO EM LATA COM 135 GRAMAS, EMBALADO EM CAIXA</t>
  </si>
  <si>
    <t xml:space="preserve">132133 - 1</t>
  </si>
  <si>
    <t xml:space="preserve">ACUCAR - TIPO CRISTAL,OBTIDO DA CANA DE ACUCAR,COM TEOR DE SACAROSE MINIMO DE 99,50%,UMIDADE MAXIMA DE 0,10%,ISENTO DE SUJIDADES, PARASITAS, MATERIAIS TERROSOS E DETRITOS ANIMAIS OU VEGETAIS,SEM FERMENTACAO,COM VALIDADE MINIMA DE 6 MESES A PARTIR DA DATA DE ENTREGA</t>
  </si>
  <si>
    <t xml:space="preserve">480966 - 1</t>
  </si>
  <si>
    <t xml:space="preserve">ACUCAR - TIPO DEMERARA,OBTIDO DA CANA DE ACUCAR,SEM RESTRICAO,UMIDADE MAXIMA DE 0,10%,ISENTO DE FERMENTACOES, MATERIA TERROSA, PARASITOS E DETRITOS ANIMAIS OU VEGETAIS,ISENTO DE FERMENTACAO,COM VALIDADE MINIMA DE 10 MESES A PARTIR DA DATA DE ENTREGA</t>
  </si>
  <si>
    <t xml:space="preserve">579460 - 9</t>
  </si>
  <si>
    <t xml:space="preserve">ADOCANTE DIETETICO - LIQUIDO,COMPOSTO DE SACARINA SODICA E CICLAMATO DE SODIO,COM VALIDADE MINIMA DE 6 MESES A PARTIR DA DATA DE ENTREGA. EM EMBALAGENS DE 200ML</t>
  </si>
  <si>
    <t xml:space="preserve">481422 - 3</t>
  </si>
  <si>
    <t xml:space="preserve">AMIDO DE MILHO - PRODUTO AMILACEO EXTRAIDO DO MILHO, PARA O PREPARODE MINGAU, COM ASPECTO COR, CHEIRO E SABOR PROPRIO, SABOR: TRADICIONAL,, COM UMIDADE MAX 14% POR PESO, ISENTO DE SUJIDADES, PARASITAS E LARVAS, ACONDICIONADO EM SACO DE PAPEL IMPERMEAVEL, FECHADO, ETC, REEMBALADO EM CAIXA DE PAPEL CAIXA, VEDADO, ETC,COM PESO LIQUIDODE 200 GRAMAS.</t>
  </si>
  <si>
    <t xml:space="preserve">184396 - 6</t>
  </si>
  <si>
    <t xml:space="preserve">ARROZ - PARBOLIZADO, TIPO 1, LONGO, CONSTITUIDOS DE GRAUS INTEIROS, COM TEOR DE UNIDADE MAXIMA 15%, ISENTO DE SUJIDADES E MATERIAIS ESTRANHOS, ACONDICIONADO EM PACOTE DE 1 KG</t>
  </si>
  <si>
    <t xml:space="preserve">157353 - 5</t>
  </si>
  <si>
    <t xml:space="preserve">AVEIA - INTEGRAL, EM FLOCOS, ISENTA DE SUJIDADES,PARASITAS E LARVAS, ADMITINDO UMIDADE MAXIMA DE 15% POR PESO, ACONDICIONADA EM CAIXA DE PAPELAO COM 500G, EMBALADA EM APROPRIADO</t>
  </si>
  <si>
    <t xml:space="preserve">5002 - 4</t>
  </si>
  <si>
    <t xml:space="preserve">AZEITONA EM CONSERVA - VERDE, INTEIRA COM CAROCO, IMERSA EM LIQUIDO, TAMANHO E COLORACAO UNIFORMES, ACONDICIONADA EM LATA COM 500 GRAMAS, DEVENDO SER CONSIDERADO COMO PESO LIQUIDO O PRODUTO DRENADO</t>
  </si>
  <si>
    <t xml:space="preserve">3564 - 5</t>
  </si>
  <si>
    <t xml:space="preserve">BISCOITO COM SAL - TIPO CREAM CRACKER, COMPOSICAO BASICA AROMATIZADO ARTIFICIALMENTE, FARIMHA DE TRIGO, GORDURA VEGETAL HIDROGENADA, SAL, C/ GLUTEN, EXTRATO DE MALTE E FERMENTO BIOLOGICO, ACONDICIONADO EM EM PACOTES, 400 G</t>
  </si>
  <si>
    <t xml:space="preserve">153344 - 4</t>
  </si>
  <si>
    <t xml:space="preserve">BISCOITO DOCE SEM RECHEIO - DO TIPO MAIZENA,COMPOSICAO BASICA FARINHA DE TRIGO, AMIDO DE MILHO,SAL REFINADO, ACUCAR, GORDURA VEGETAL HIDROGENADA E OUTRAS SUBSTANCIAS PERMITIDAS,EMBALAGEM PRIMARIA DE PLASTICO RESITENTE,PESANDO 400G, ACONDICIONADO EM CAIXA DE PAPELAO REFORCADA,ISENTA DE MATERIA TERROSA E PARASITOS, COM ASPECTO, COR, CHEIRO E SABOR PROPRIOS</t>
  </si>
  <si>
    <t xml:space="preserve">295271 - 8</t>
  </si>
  <si>
    <t xml:space="preserve">BISCOITO DOCE SEM RECHEIO - DO TIPO COQUINHO,COMPOSICAO BASICA FARINHA DE TRIGO, AMIDO DE MILHO,SAL REFINADO, ACUCAR, GORDURA VEGETAL HIDROGENADA E OUTRAS SUBSTANCIAS PERMITIDAS,EMBALAGEM PRIMARIA DE PLASTICO RESITENTE,PESANDO 400G, ACONDICIONADO EM CAIXA DE PAPELAO REFORCADA,ISENTA DE MATERIA TERROSA E PARASITOS, COM ASPECTO, COR, CHEIRO E SABOR PROPRIOS</t>
  </si>
  <si>
    <t xml:space="preserve">294788 - 9</t>
  </si>
  <si>
    <t xml:space="preserve">BISCOITO DOCE SEM RECHEIO - TIPO MARIA, ISENTO DE SUJIDADES, PARASITAS E LARVAS, COMPOSICAO BASICA FARINHA DE TRIGO, AMIDO DE MILHO, SAL REFINADO, GORDURA VEGETAL, ACUCAR E OUTRAS SUBSTANCIAS PERMITIDAS, ASPECTO, COR, CHEIRO E SABOR PROPRIOS, ACONDICIONADO EM PACOTE COM 400 GRAMAS, ACONDICIONADOS EM EMBALAGEMSECUNDARIA TIPO CAIXA DE PAPELAO, LACRADA,ROTULADA, COM PESO LIQUIDO DE 8 KG</t>
  </si>
  <si>
    <t xml:space="preserve">193778 - 2</t>
  </si>
  <si>
    <t xml:space="preserve">CAFE - SUPERIOR TORRADO MOIDO,EM PO HOMOGENEO,CONSTITUIDO DE GRAOS ARABICA, PODENDO CONTER ATE 15% DE GRAOS CONILLON,ISENTOS DE GRAOS PRETOS-VERDES OU FERMENTADOS,ESCALA SENSORIAL ENTRE 6,0 A 7,2 PONTOS,COM NO MAXIMO 1% DE IMPUREZAS, 0% DE OUTROS PRODUTOS E ATE 5% DE UMIDADE,COM VALIDADE MINIMA DE 6 MESES A PARTIR DA DATA DE ENTREGA,EMBALAGEM ALTO VACUO,DEVENDO OBEDECER TODAS AS NORMAS VIGENTES. EM EMBALAGENS DE 500G</t>
  </si>
  <si>
    <t xml:space="preserve">CALDO DE CARNE - COMPOSTO DE SAL, AMIDO, GLUTAMATO MONOSSODICO, ACUCAR, ALHO,CEBOLA GORDURA VEGETAL, EXTRATO DE CARNE BOVINA, EM TABLETE, ACONDICIONADO EM CAIXETA COM 02 TABLETES COM 19 G</t>
  </si>
  <si>
    <t xml:space="preserve">153342 - 8</t>
  </si>
  <si>
    <t xml:space="preserve">CX</t>
  </si>
  <si>
    <t xml:space="preserve">CALDO DE GALINHA - COMPOSTO DE SAL, AMIDO, GLUTAMATO MONOSSODICO, ACUCAR, ALHO,CEBOLA, GORDURA VEGETAL, EXTRATO DE CARNE DE FRANGO, EM TABLETE, ACONDICIONADO EM CAIXETA COM 02 TABLETES COM 19 G</t>
  </si>
  <si>
    <t xml:space="preserve">153341 - 0</t>
  </si>
  <si>
    <t xml:space="preserve">CANELA - EM PO FINA HOMOGENEA, OBTIDA DA CASCA DE ESPECIMES VEGETAIS GENUINOS, GRAOS E LIMPOS, PARDO AMARELADA OU MARROM CLARO, COM ASPECTOS CHEIROS AROMATICOS E SABOR PROPRIOS, LIVRE DE SUJIDADES E MATERIAIS ESTRANHOS A SUA ESPECIE, ACONDICIONADA EM SACO PLASTICO TRANSPARENTE, ATOXICOLADA, EMBALADA EM CAIXA DE PAPELAO REFORCADA E RESISTENTE, TUBO COM 40 GRAMAS</t>
  </si>
  <si>
    <t xml:space="preserve">148895 - 3</t>
  </si>
  <si>
    <t xml:space="preserve">CATCHUP - COMPOSTO A BASE DE POLPA E SUCO DE TOMATE, SAL,ACUCAR E OUTRAS SUBSTANCIAS PERMITIDAS, ADMITINDO NO MINIMO 35% DE RESIDUOS SECOS, DE CONSISTENCIA CREMOSA,COR,CHEIRO E SABOR PROPRIOS, ISENTO DE SUJIDADES E SEUS INGREDIENTES DE PREPARO EM PERFEITO ESTADO DE CONSERVACAO, ACONDICIONADO EM CAIXA COM 24 FRASCOS PLASTICOS DE 400 GRAMAS CADA</t>
  </si>
  <si>
    <t xml:space="preserve">3557 - 2</t>
  </si>
  <si>
    <t xml:space="preserve">COCO RALADO - AMENDOAS DE COCO PURO,EM FLOCOS PARCIALMENTE DESIDRATADO, OBTIDO POR PROCESSO TECNOLOGICO ADEQUADO, COM UMIDADE MAXIMA DE 4% P/P E LIPIDIOS ENTRE 35% A 60%, ISENTO DE IMPUREZAS,SUJIDADES E RANCO, ACONDICIONADO EM EMBALAGEM APROPRIADA, EMBALADO EM CAIXA PAPELAO REFORCADO. EM EMBALAGENS DE 200G</t>
  </si>
  <si>
    <t xml:space="preserve">26372 - 9</t>
  </si>
  <si>
    <t xml:space="preserve">CHA - BOLDO, CONSTITUIDO DE FOLHAS SECAS, DE ESPECIMES VEGETAIS GENUINOS DESSECADAS,TOSTADAS E PARTIDAS, DE COR VERDE PARDACENTA, COM ASPECTO COR,CHEIRO E SABOR PROPRIOS, ISENTO DE SUJIDADES,PARASITAS E LARVAS, ACONDICIONADO EM SACHE COM 10G, EMBALADO EM CAIXA DE PAPEL CARTAO, CONTENDO 10 SAQUINHOS</t>
  </si>
  <si>
    <t xml:space="preserve">109781 - 4</t>
  </si>
  <si>
    <t xml:space="preserve">CHA - CAMOMILA, CONSTITUIDO DE FLORAIS INTEIROS, DE ESPECIMES VEGETAIS GENUINOS DESSECADOS, DE COR AMARELA PARDACENTA, COM ASPECTO COR CHEIRO E SABOR PROPRIOS, ISENTO DE SUJIDADES,PARASITAS E LARVAS, ACONDICIONADO EM SACHE COM 10G, EMBALADO EM CAIXA DE PAPEL CARTAO, CONTENDO 10 SAQUINHOS</t>
  </si>
  <si>
    <t xml:space="preserve">3997 - 7</t>
  </si>
  <si>
    <t xml:space="preserve">CHA - DE MACA COM CANELA, CONSTITUIDO DE CAPITULOS FLORAIS,FOLHAS NOVAS,BROTOS,CASCA, DE ESPECIMES VEGETAIS GENUINOS DESSECADOS,LIGEIRAMENTE TOSTADOS E PARTIDOS, DE COR VERMELHA PARDACENTA, COM ASPECTO COR,CHEIRO E SABOR PROPRIOS, ISENTO DE SUJIDADES,PARASITOS E LARVAS, ACONDICIONADO EM SACHE COM 10G, EMBALADO EM CAIXA DE PAPEL CARTAO, CONTENDO 10 SAQUINHOS</t>
  </si>
  <si>
    <t xml:space="preserve">145679 - 2</t>
  </si>
  <si>
    <t xml:space="preserve">CHA - ERVA DOCE SECA-ANIZ, CONSTITUIDO DE FRUTOS MADUROS INTEIROS, DE ESPECIMES VEGETAIS GENUINOS DESSECADOS, DE COR VERDE CINZA PARDACENTA, COM ASPECTO COR,CHEIRO E SABOR PROPRIOS, ISENTO DE SUJIDADES,PARASITAS E LARVAS, ACONDICIONADO EM SACHE COM 10G, EMBALADO EM CAIXA DE PAPEL CARTAO, CONTENDO 10 SAQUINHOS</t>
  </si>
  <si>
    <t xml:space="preserve">3996 - 9</t>
  </si>
  <si>
    <t xml:space="preserve">COLORIFICO - EM PO FINO HOMOGENEO, OBTIDO DE FRUTOS MADUROS DE, LIMPOS, DESSECADOS E MOIDOS, DE COLORACAO VERMELHA, COM ASPECTO COM COR, CHEIRO E SABOR PROPRIO, ISENTO DE MATERIAIS ESTRANHOS E A SUA ESPECIE, ACONDICIONADO EM SACO PLASTICO TRANSPARENTE E ATOXICO, HERMETICAMENTE VEDADO E RESISTENTE, EMBALADO EM SACO PLASTICO INDIVIDUALMENTE DE 200 GRAMAS</t>
  </si>
  <si>
    <t xml:space="preserve">237548 - 6</t>
  </si>
  <si>
    <t xml:space="preserve">COMINHO - COLORACAO NORMAL,TORRADO, MOIDO, SEM MISTURA. EM EMBALADO CONTENDO 100G.</t>
  </si>
  <si>
    <t xml:space="preserve">330998 - 3</t>
  </si>
  <si>
    <t xml:space="preserve">CRAVO DA INDIA - OBTIDO DO BOTAO FLORAL DE ESPECIME GENUINA, DE COLORACAO PARDO ESCURA,CHEIRO E SABOR PROPRIOS, COM TEOR DE UMIDADE MAXIMA DE 16%, ISENTO DE DETRITOS DO PROPRIO PRODUTO, E IMPUREZAS DOS GRAOS OU SEMENTES, ACONDICIONADO EM SACO PLASTICO TRANSPARENTE,ATOXICO, PESANDO APROXIMADAMENTE 250G</t>
  </si>
  <si>
    <t xml:space="preserve">4225 - 0</t>
  </si>
  <si>
    <t xml:space="preserve">CREME DE LEITE - APRESENTANDO TEOR DE MATERIA GORDA MINIMA DE 25%, EMBALADO EM CAIXA CARTONADA,PESANDO 200 GRAMAS</t>
  </si>
  <si>
    <t xml:space="preserve">132168 - 4</t>
  </si>
  <si>
    <t xml:space="preserve">DOCE EM BARRA - DE GOIABA, EMBALAGEM EM PLASTICO NO FORMATO CILINDRICO COM 600 GRAMAS.</t>
  </si>
  <si>
    <t xml:space="preserve">163753 - 3</t>
  </si>
  <si>
    <t xml:space="preserve">DOCE EM BARRA - DE GOIABA,EM TABLETE COM 50 UNIDADES,INDIVIDUAL EM FILME PLASTICO, PESANDO 20G CADA UNIDADE</t>
  </si>
  <si>
    <t xml:space="preserve">259613 - 0</t>
  </si>
  <si>
    <t xml:space="preserve">ERVILHA VERDE EM CONSERVA - SIMPLES, INTEIRA, IMERSA EM LIQUIDO, TAMANHO E COLORACAO UNIFORMES, ACONDICIONADA EM LATA COM 200 GRAMAS, SENDO CONSIDERADO COMO PESO LIQUIDO O PRODUTO DRENADO</t>
  </si>
  <si>
    <t xml:space="preserve">3563 - 7</t>
  </si>
  <si>
    <t xml:space="preserve">FARINHA DE MANDIOCA - TORRADA, SECA, FINA, TIPO 1, BRANCA, ISENTA DE SUJIDADES, PARASITOS E LARVAS, COM ASPECTO, ODOR,E SABOR PROPRIOS, ACONDICIONADA EM SACO PLASTICO, TRANSPARENTE CONTENDO 01 KG</t>
  </si>
  <si>
    <t xml:space="preserve">182090 - 7</t>
  </si>
  <si>
    <t xml:space="preserve">FARINHA DE TRIGO - ESPECIAL,OBTIDA DO TRIGO MOIDO,DE COR BRANCA,ISENTA DE SUJIDADE,COM FERMENTO,EMBALAGEM COM 1 KG</t>
  </si>
  <si>
    <t xml:space="preserve">255517 - 4</t>
  </si>
  <si>
    <t xml:space="preserve">FEIJAO - CARIOCA, TIPO 1, NOVO, CONSTITUIDO DE GRAOS INTEIROS E SADIOS, COM UMIDADE PERMITIDA DE 15%, ISENTO DE MATERIAL TERROSO,SUJIDADES ISENTO DE MISTURAS DE OUTRAS ESPECIES, ACONDICIONADO EM SACO PLASTICO TRANSPARENTE, ATOXICO COM 1KG E EMBALAGEM PLASTICA SECUNDARIA COM 30KG</t>
  </si>
  <si>
    <t xml:space="preserve">216889 - 8</t>
  </si>
  <si>
    <t xml:space="preserve">FEIJAO - MACASSA, TIPO 1, NOVO, CONSTITUIDO DE GRAOS INTEIROS E SADIOS, COM A UMIDADE PERMITIDA EM LEI, ISENTO DE MATERIAL TERROSO,SUJIDADES ISENTO DE MATERIAL TERROSO, SUJIDADES E MISTURAS DE OUTRAS ESPECIES, ACONDICIONADO EM SACO PLASTICO, CONTENDO 1KG</t>
  </si>
  <si>
    <t xml:space="preserve">172511 - 4</t>
  </si>
  <si>
    <t xml:space="preserve">FEIJAO - PRETO, TIPO 1, NOVO, CONSTITUIDO DE GRAOS INTEIROS E SAOS, COM TEOR DE UMIDADE MAXIMA DE 15%, ISENTO DE MATERIAL TERROSO,SUJIDADES E MISTURA DE OUTRAS VARIEDADES E ESPECIES, ACONDICIONADO EM SACO PLASTICO</t>
  </si>
  <si>
    <t xml:space="preserve">12035 - 9</t>
  </si>
  <si>
    <t xml:space="preserve">FUBA DE MILHO - FARINHA DE MILHO EM FLOCOS, TIPO FLOCAO, PRE-COZIDA E ENRIQUECIDA COM FERRO E ACIDO FOLICO,DE COR AMARELA,COM CHEIRO E SABOR PROPRIOS,COM AUSENCIA DE UMIDADE E FERMENTACAO,ISENTO DE SUJIDADE, PARASITAS E LARVAS,ACONDICIONADO EM EMBALAGEM APROPRIADA. EMBALAGENS EM 500G</t>
  </si>
  <si>
    <t xml:space="preserve">427140 - 8</t>
  </si>
  <si>
    <t xml:space="preserve">IOGURTES - SABOR MORANGO, TIPO INTEGRAL ADOCADO,DE CONSISTENCIA SEMISSOLIDA (LIQUIDA CREMOSA), COM COR, ODOR E SABOR CARACTERISTICOS, FABRICADO COM MATERIAS-PRIMAS SAS E LIMPAS, ISENTA DE MATERIA TERROSA E PARASITAS, DEVENDO ESTAR EM PERFEITO ESTADO DE CONSERVACAO,COM MATERIA GORDA MINIMA DE 3,00G/100,00G,ACONDICIONADO EM EMBALAGEM PRIMARIA TIPO SACO PLASTICO DE 1 LITRO DE POLIETILENO RESISTENTE,CONFORME RESOLUCAO N° 05 DE 13/11/2000 DO MAPA</t>
  </si>
  <si>
    <t xml:space="preserve">347592 - 1</t>
  </si>
  <si>
    <t xml:space="preserve">LEITE CONDENSADO - COMPOSTO DE LEITE INTEGRAL,ACUCAR E LACTOSE (TRADICIONAL), DE CONSISTENCIA CREMOSA E TESTURA HOMOGENEA, ACONDICIONADO EM CAIXA CARTONADA, EM EMBALAGENS DE 400G</t>
  </si>
  <si>
    <t xml:space="preserve">143936 - 7</t>
  </si>
  <si>
    <t xml:space="preserve">LEITE DE COCO - NATURAL, CONCENTRADO, ACUCARADO,OBTIDO DO ENDOSPERMA DE COCO,PROCEDENTE DE FRUTOS SAOS E MADUROS,ISENTO DE SUJIDADES, PARASITAS E LARVAS,COM ASPECTOS DE COR, CHEIRO E SABOR PROPRIOS,ACONDICIONADO EM EMBALAGEM ADEQUADA, EM EMBALAGENS DE 200ML</t>
  </si>
  <si>
    <t xml:space="preserve">357700 - 7</t>
  </si>
  <si>
    <t xml:space="preserve">LEITE DE VACA - DESNATADO, LIQUIDO,COM BAIXO TEOR DE GORDURA, ENRIQUECIDO COM CALCIO, FERRO, ZINCO E VITAMINAS. EM EMBALAGENS DE 1 LITRO</t>
  </si>
  <si>
    <t xml:space="preserve">500562 - 0</t>
  </si>
  <si>
    <t xml:space="preserve">LEITE EM PO INTEGRAL - COM TEOR DE MATERIA GORDA DE 13%,ENRIQUECIDO COM FERRO, VITAMINAS (A, C, D) E PIROFOSFATO FERRICO, SEM GLUTEN,ENVASADO EM RECIPIENTES HERMETICOS EM PACOTE DE 400G</t>
  </si>
  <si>
    <t xml:space="preserve">478130 - 9</t>
  </si>
  <si>
    <t xml:space="preserve">PRODUTOS DE NUTRICAO PARA DEMANDA JUDICIAL - DO TIPO LEITE DE SOJA,MARCA SUPRA SOY SEM LACTOSE,A BASE DE PROTEINA ISOLADA DA SOJA, ISENTO DE SACAROSE E LACTOSE, COM VITAMINAS E MINERAIS, APRESENTACAO EM PO, EM EMBALAGEM APROPRIADA DE 400G</t>
  </si>
  <si>
    <t xml:space="preserve">530522 - 5</t>
  </si>
  <si>
    <t xml:space="preserve">PRODUTOS DE NUTRICAO PARA DEMANDA JUDICIAL - DO TIPO LEITE EM PO INTEGRAL,MARCA LEITE NINHO INSTANTANEO, NESTLE,ENRIQUECIDO COM CALCIO, FERRO, ZINCO, VITAMINA A, D, C E E, SEM GLUTEN, APRESENTACAO EM PO, ACONDICIONADO EM LATA DE 400G</t>
  </si>
  <si>
    <t xml:space="preserve">530520 - 9</t>
  </si>
  <si>
    <t xml:space="preserve">LOURO - EM FOLHAS SECAS, OBTIDO DE ESPECIMES VEGETAIS GENUINOS, GRAO SAOS,LIMPOS E SECOS, DE COLORACAO VERDE PARDACENTA, COM ASPECTO COR,CHEIRO E SABOR PROPRIOS, ISENTO DE MATERIAIS ESTRANHOS A SUA ESPECIE, ACONDICIONADO EM SACO PLASTICO TRANSPARENTE,ATOXICO, RESISTENTE E HERMETICAMENTE VEDADO, EMBALADO DE 5G, CAIXA DE PAPELAO APROPRIADA</t>
  </si>
  <si>
    <t xml:space="preserve">6446 - 7</t>
  </si>
  <si>
    <t xml:space="preserve">PCT</t>
  </si>
  <si>
    <t xml:space="preserve">MASSA ALIMENTICIA - TIPO SECA PARA MACARRONADA, FORMATO ESPAGUETE, COR AMARELA, OBTIDA PELO AMASSAMENTO DA FARINHA DE TRIGO ESPECIAL, OVOS E DEMAIS SUBSTANCIAS PERMITIDAS, ISENTA DE CORANTES ARTIFICIAIS, SUJIDADES,PARASITAS,ADMITINDO UMIDADE MAXIMA 13%, ACONDICIONADA EM SACO DE PLASTICO TRANSPARENTE,ATOXICO COM 500G E EMBALAGEM SECUNDARIA DE 10KG</t>
  </si>
  <si>
    <t xml:space="preserve">3974 - 8</t>
  </si>
  <si>
    <t xml:space="preserve">MAIONESE - EMULSAO CREMOSA OBTIDA COM OVOS E OLEO VEGETAL, SEM ADICAO DE CONDIMENTOS, SUBSTANCIAS COMESTIVEIS E SEM CORANTES, DE CONSISTENCIA CREMOSA, AMARELO CLARO, COM CHEIRO E SABOR PROPRIO, ISENTO DE SUJIDADES E SEUS INGREDIENTES EM PERFEITO ESTADO DE CONSERVACAO, ACONDICIONADA EM EMBALAGEM COM 200 G, EM DEPOSITO PLASTICO</t>
  </si>
  <si>
    <t xml:space="preserve">163641 - 3</t>
  </si>
  <si>
    <t xml:space="preserve">MARGARINA VEGETAL - COM SAL, COMPOSTO DE 80% DE GORDURA E LEITE (LIPIDEOS), PODENDO CONTER VITAMINA E OUTRAS SUBSTANCIAS PERMITIDAS, COM ASPECTO COR, CHEIRO E SABOR PROPRIO, ACONDICIONADO EM POTE CONTENDO 500 GRAMAS, EMBALADO EM POTE INDIVIDUAL DE 500 GRAMAS</t>
  </si>
  <si>
    <t xml:space="preserve">237575 - 3</t>
  </si>
  <si>
    <t xml:space="preserve">MASSA ALIMENTICIA - TIPO SECA PRE-COZIDA, FORMATO LAZANHA, COR AMARELA, OBTIDA PELO AMASSAMENTO DA FARINHA DE TRIGO ESPECIAL, OVOS,AGUA E DEMAIS SUBSTANCIAS PERMITIDAS, ISENTA DE CORANTES ARTIFICIAIS, SUJIDADES,PARASITAS,ADMITINDO UMIDADE MAXIMA 13%, ACONDICIONADA EM SACO PLASTICO TRANSPARENTE,ATOXICO. EMBALAGENS DE 500G</t>
  </si>
  <si>
    <t xml:space="preserve">103204 - 6</t>
  </si>
  <si>
    <t xml:space="preserve">FUBA DE MILHO - PARA O PREPARO DE MUNGUZA, COM GRAOS INTEIROS, DE COR AMARELA, COM ASPECTO COR,CHEIRO E SABOR PROPRIOS, COM AUSENCIA DE UMIDADE,FERMENTACAO,RANCO, ISENTO DE SUJIDADES,PARASITAS E LARVAS, ACONDICIONADO EM SACO PLASTICO TRANSPARENTE,ATOXICO COM 500G</t>
  </si>
  <si>
    <t xml:space="preserve">148264 - 5</t>
  </si>
  <si>
    <t xml:space="preserve">MILHO VERDE EM CONSERVA - SIMPLES, GRAOS INTEIROS, IMERSO EM LIQUIDO DE COBERTURA, TAMANHO E COLORACAO UNIFORMES, ACONDICIONADO EM LATA COM 200 GRAMAS, DEVENDO SER CONSIDERADO COMO PESO LIQUIDO O PRODUTO DRENADO</t>
  </si>
  <si>
    <t xml:space="preserve">7405 - 5</t>
  </si>
  <si>
    <t xml:space="preserve">EXTRATO DE TOMATE - SIMPLES, CONCENTRADO,PRODUTO RESULTANTE DA CONCENTRACAO DA POLPA DE TOMATE POR PROCESSO TECNOLOGICO,PREPARADO COM FRUTOS MADUROS SELECIONADOS SEM PELE, SEM SEMENTES E CORANTES ARTIFICIAIS,ISENTO DE SUJIDADES E FERMENTACAO,ACONDICIONADO EM EMBALAGEM FECHADA CONTENDO 190G</t>
  </si>
  <si>
    <t xml:space="preserve">259622 - 9</t>
  </si>
  <si>
    <t xml:space="preserve">MOLHO DE SHOYO - OBTIDO PELA FERMENTACAO DA SOJA COZIDA, ADMITINDO CONDIMENTOS E CEREAIS PERMITIDOS, ADICAO DE OUTRAS SUBSTANCIAS ALIMENTICIAS, NA FORMA LIQUIDA DE COR MARROM ESCURO, ISENTO DE SUJIDADES E SEUS INGREDIENTES DE PREPARO EM PERFEITO ESTADO DE CONSERVACAO, ACONDICIONADO EM FRASCO PLASTICO TRANSPARENTE,ATOXICO, COM TAMPA INVIOLAVEL E FECHADA, EMBALADO EM CAIXA DE PAPELAO REFORCADO, EMBALAGENS DE 150ML</t>
  </si>
  <si>
    <t xml:space="preserve">6329 - 0</t>
  </si>
  <si>
    <t xml:space="preserve">MOSTARDA - COMPOSTO DE VINAGRE,OLEO,PO ACUCAR,SAL E OUTRAS SUBSTANCIAS PERMITIDAS, DE CONSISTENCIA CREMOSA, COR AMARELA,CHEIRO E SABOR PROPRIOS, ISENTO DE SUJIDADES E SEUS INGREDIENTES DE PREPARO EM PERFEITO ESTADO DE CONSERVACAO, ACONDICIONADO EM CAIXA COM 24 FRASCOS PLASTICO DE 200 GRAMAS CADA</t>
  </si>
  <si>
    <t xml:space="preserve">3558 - 0</t>
  </si>
  <si>
    <t xml:space="preserve">OLEO COMESTIVEL - DE SOJA, REFINADO, OBTIDO DE ESPECIE VEGETAL, ISENTO DE RANCO E SUBSTANCIAS ESTRANHAS, ACONDICIONADO EM FRASCO PLASTICO COM 900ML,, EMBALADO EM CAIXA DE PAPELAO REFORCADA COM 10,8 LITROS</t>
  </si>
  <si>
    <t xml:space="preserve">182099 - 0</t>
  </si>
  <si>
    <t xml:space="preserve">PAO - TIPO FRANCES, COMPOSICAO MINIMA DA MASSA: 40G FARINHA DE TRIGO,0,8G DE SAL, 0,4G DE REFORCADOR,24ML DE AGUA,0,2G DE ACUCAR, 1,2G DE FERMENTO BIOLOGICO,0,4G DE GORDURA VEGETAL, PESANDO 50 GRAMAS POR UNIDADE,VIDA UTIL 6HORAS, EMBALADO EM EMBALAGEM APROPRIADA</t>
  </si>
  <si>
    <t xml:space="preserve">122743 - 2</t>
  </si>
  <si>
    <t xml:space="preserve">PROTEINA TEXTURIZADA DE SOJA - OBTIDA DA EXTRUSAO DA FARINHA DESENGORDURADA DE SOJA, CONTENDO 50% DE PROTEINA,15% LIPIDIOS, 27,5 GLICIDIOS, VCT 323,5 KCAL,SAIS MINERAIS, E 4% FIBRA BRUTA, APRESENTADA EM GRAOS, COM ASPECTO COR,CHEIRO E SABOR PROPRIOS, ISENTA DE SUJIDADES,PARASITAS E LARVAS, ACONDICIONADA EM SACO PLASTICO TRANSPARENTE,ATOXICO, EMBALADA EM SACO DE PAPEL REFORCADO, EMBALGENS DE 400G</t>
  </si>
  <si>
    <t xml:space="preserve">84683 - 0</t>
  </si>
  <si>
    <t xml:space="preserve">QUEIJO - DO TIPO PARMESAO RALADO,ACONDICIONADO EM EMBALAGEM PLASTICA APROPRIADA,COM SELO INSPECIONADO PELO SIF. EMBALAGEM DE 250G</t>
  </si>
  <si>
    <t xml:space="preserve">351873 - 6</t>
  </si>
  <si>
    <t xml:space="preserve">SAL - REFINADO, IODADO, EXTRAIDO DE FONTES NATURAIS, AUSENCIA DE SUJIDADES IMPUREZAS ORGANICAS, COM NO MINIMO 96,95% DE CLORETO DE SODIO E SAIS DE IODO, UMIDADE MAXIMA DE 0,2%, ACONDICIONADO EM SACO DE POLIETILENO COM 1KG E EMBALAGEM SECUNDARIA C/ 10KG</t>
  </si>
  <si>
    <t xml:space="preserve">182038 - 9</t>
  </si>
  <si>
    <t xml:space="preserve">SUPLEMENTO ALIMENTAR - COMPOSTO DE 26 VITAMINAS E SAIS MINERAIS, RICO EM PROTEINA, CALCIO, FERRO E ZINCO,CONTEM CARBOIDRATOS / MALTODEXTRINA E FIBRAS / FOS E INULINA,ACONDICIONADO EM LATA. EMBALAGEM DE 400G</t>
  </si>
  <si>
    <t xml:space="preserve">344192 - 0</t>
  </si>
  <si>
    <t xml:space="preserve">SUPLEMENTO ALIMENTAR - COMPOSTO DE 25 VITAMINAS E MINERAIS,CONTEM PREBIO 1,ACONDICIONADO EM LATA DE 400G</t>
  </si>
  <si>
    <t xml:space="preserve">344178 - 4</t>
  </si>
  <si>
    <t xml:space="preserve">TEMPERO EM PO - ACAFRAO EM PO,EXTRAIDO DA RAIZ SECA E MOIDA DA PLANTA,COR AMARELO-DOURADO E SABOR LIGEIRAMENTE AMARGO,ISENTO DE MATERIAIS ESTRANHOS A SUA ESPECIE,EMBALADO EM SACO PLASTICO TRANSPARENTE DE 20G,ATOXICO,HERMETICAMENTE VEDADO E RESISTENTE,.</t>
  </si>
  <si>
    <t xml:space="preserve">512276 - 7</t>
  </si>
  <si>
    <t xml:space="preserve">VINAGRE - DE ALCOOL, PRODUTO NATURAL FERMENTADO ACETICO SIMPLES, ISENTO DE CORANTES ARTIFICIAIS, ACIDOS ORGANICOS EMINERAIS ESTRANHOS,LIVRE DE SUJIDADES, LIVRE DE SUJIDADES,MATERIAL TERROSO, MATERIAL TERROSO, E DETRITOS DE ANIMAIS E VEGETAIS, ACONDICIONADO EM FRASCO PLASTICO COM 500ML, TAMPAINVIOLAVEL HERMETICAMENTE FECHADO.</t>
  </si>
  <si>
    <t xml:space="preserve">148518 - 0</t>
  </si>
  <si>
    <t xml:space="preserve">FUBA DE MILHO - TIPO XEREM, DE COR AMARELA, COM ASPECTO COR,CHEIRO E SABOR PROPRIOS, COM AUSENCIA DE UMIDADE,FERMENTACAO,RANCO, ISENTO DE SUJIDADES,PARASITAS E LARVAS, ACONDICIONADO EM SACO PLASTICO TRANSPARENTE,ATOXICO COM 500G</t>
  </si>
  <si>
    <t xml:space="preserve">148265 - 3</t>
  </si>
  <si>
    <t xml:space="preserve">ABACAXI - HAWAI, COM COROA, DE PRIMEIRA, TAMANHO E COLORACAO UNIFORMES, DEVENDO SER BEM DESENVOLVIDO E MADURO, COM POLPA FIRME E INTACTA, ACONDICIONADO EM CAIXA DE MADEIRA(520X290X290)MM, PESANDO APROXIMADAMENTE POR UNIDADE ENTRE 1 A 1,5KG</t>
  </si>
  <si>
    <t xml:space="preserve">3685 - 4</t>
  </si>
  <si>
    <t xml:space="preserve">ABOBRINHA - BRASILEIRA, BOA QUALIDADE, E COLORACAO UNIFORME, ISENTA DE ENFERMIDADES, ISENTA DE INFERMIDADES, SEM DANOS FISICOS E MECANICOS, ACONDICIONADA EM EM SACO PLASTICO, PESANDO APROXIMADAMENTE PESANDO ATE 2KG, CEAGESP</t>
  </si>
  <si>
    <t xml:space="preserve">163643 - 0</t>
  </si>
  <si>
    <t xml:space="preserve">ACEROLA - FRESCA, DE PRIMEIRA, LIVRE DE SUJIDADES, TAMANHO GRANDE, BEM DESENVOLVIDA, COM POLPA FIRME, EM CAIXAS</t>
  </si>
  <si>
    <t xml:space="preserve">149305 - 1</t>
  </si>
  <si>
    <t xml:space="preserve">ALFACE - LISA, FRESCA, EXTRA, TAMANHO E COLORACAO UNIFORME, DEVENDO SER BEM DESENVOLVIDA, FIRME E INTACTA, ISENTA DE ENFERMIDADES, ISENTA DE ENFERMIDADE, LIVRE DE RESIDUOS DE FERTILIZANTES, LIVRE DE AGROTOXICO, SEM DANOS FISICOS E MECANICOS SSEM DANOS FISICOS, ACONDICIONADA EM EM CAIXA, PESANDO APROXIMADAMENTE ..</t>
  </si>
  <si>
    <t xml:space="preserve">153413 - 0</t>
  </si>
  <si>
    <t xml:space="preserve">ALHO - BULBO, NACIONAL, DE OTIMA QUALIDADE, COMPACTO E FIRME, SEM LESOES DE ORIGEM LIVRE DE RESIDUOS, TAMANHO E COR UNIFORMES, DEVENDO SER BEM DESENVOLVIDO, ISENTO DE SUGIDADES, PARASITAS E LARVAS, ACONDICIONADO EM EM SACOS PLASTICOS, PESANDO APROXIMADAMENTE PESNADO APROXIMADAMENTE 0,30GR</t>
  </si>
  <si>
    <t xml:space="preserve">163690 - 1</t>
  </si>
  <si>
    <t xml:space="preserve">AMEIXA - ROXA, GRAUDA, DE PRIMEIRA, TAMANHO E COLORACAO UNIFORMES, DEVENDO SER BEM DESENVOLVIDA E MADURA, COM POLPA FIRME E INTACTA, ACONDICIONADA EM CAIXA DE MADEIRA(450X262X110)MM, PESANDO APROXIMADAMENTE 10KGS,COM 10 A 12 UNIDADES</t>
  </si>
  <si>
    <t xml:space="preserve">62735 - 6</t>
  </si>
  <si>
    <t xml:space="preserve">BANANA - PRATA, EM PENCAS, DE PRIMEIRA, TAMANHO E COLORACAO UNIFORMES, COM POLPA FIRME E INTACTA, DEVENDO SER BEM DESENVOLVIDA, SEM DANOS FISICOS E MECANICOS ORIUNDOS DO MANUSEIO E TRANSPORTE, ACONDICIONADA EM CAIXA DE MADEIRA(500X350X265)MM,COM 14 DUZIAS, PESANDO APROXIMADAMENTE 20KGS</t>
  </si>
  <si>
    <t xml:space="preserve">3696 - 0</t>
  </si>
  <si>
    <t xml:space="preserve">DUZIA</t>
  </si>
  <si>
    <t xml:space="preserve">BANANA - COMPRIDA, EM UNIDADE, DE PRIMEIRA QUALIDADE, TAMANHO E COLORACAO UNIFORMES, COM POLPA FIRME E INTACTA, DEVENDO SER BEM DESENVOLVIDA E MADURA, SEM DANOS FISICOS E MECANICOS ORIUNDOS DO MANUSEIO E TRANSPORTE, ACONDICIONADA EM EM EMBALAGEM APROPRIADA, PESANDO APROXIMADAMENTE POR UNIDADE</t>
  </si>
  <si>
    <t xml:space="preserve">164312 - 6</t>
  </si>
  <si>
    <t xml:space="preserve">BATATA DOCE - ROXA,DE PRIMEIRA, SEM RAMA,TAMANHO E COLORACAO UNIFORMES, FRESCA, COMPACTA EFIRME,SEM LESOES DE ORIGEM, SEM RACHADURAS E CORTES,SEM DANOS FISICOS E MECANICOS ORIUNDOS DE MANUSEIO E TRANSPORTE,DEVENDO SER BEM DESENVOLVIDAS,ACONDICIONADA DE MANEIRA ADEQUADA,ADQUIRIDA POR PESO</t>
  </si>
  <si>
    <t xml:space="preserve">276074 - 6</t>
  </si>
  <si>
    <t xml:space="preserve">BATATA - LISA, DE PRIMEIRA, COMPACTA E FIRME, SEM LESOES DE ORIGEM SEM LESOES FISICAS OU MECANICAS, TAMANHO E CONFORMACAO UNIFORME, DEVENDO SER GRAUDA, ACONDICIONADA EM SACOS DE ACONDICIONADAS EM SACO, PESANDO APROXIMADAMENTE KG</t>
  </si>
  <si>
    <t xml:space="preserve">153468 - 8</t>
  </si>
  <si>
    <t xml:space="preserve">BETERRABA - OTIMA QUALIDADE, FRESCA, COMPACTA E FIRME, ISENTA DE ENFERMIDADES ISENTA DE ENFERMIDADE E SUJIDADES, TAMANHO E COLORACAO UNIFORMES, DEVENDO SER BEM DESENVOLVIDA, ACONDICIONADA EM EM CAIXA DE MADEIRA, PESANDO APROXIMADAMENTE KG</t>
  </si>
  <si>
    <t xml:space="preserve">153471 - 8</t>
  </si>
  <si>
    <t xml:space="preserve">CEBOLA - BRANCA, DE PRIMEIRA QUALIDADE,COMPACTA E FIRME,SEM LESOES DE ORIGEM FISICA OU MECANICA, PERFURACOES E CORTES,TAMANHO E COLORACAO UNIFORMES,DEVENDO SER BEM DESENVOLVIDA,ISENTA DE SUJIDADES, PARASITAS E LARVAS,ACONDICIONAMENTO ADEQUADO,EM SACO DE POLIETILENO</t>
  </si>
  <si>
    <t xml:space="preserve">415264 - 6</t>
  </si>
  <si>
    <t xml:space="preserve">CEBOLA - CEBOLA ROXA - DE PRIMEIRA, COMPACTA E FIRME, SEM LESOES DE ORIGEM FISICA OU MECANICA, PERFURACOES OU CORTES, TAMANHO E COLORACOES UNIFORMES, UNIFORME COM O TAMANHO E A COLORACAO, ISENTA DE SUJIDADE, PARASITAS E LARVAS, ACONDICIONADA EM SACO PLASTICO DE POLIETILENO (750X480)MM, PESANDO APROXIMADAMENTE POR UNIDADE 20KG.</t>
  </si>
  <si>
    <t xml:space="preserve">255454 - 2</t>
  </si>
  <si>
    <t xml:space="preserve">CEBOLINHA - FRESCA,DE PRIMEIRA,DE TAMANHO E COLORACAO UNIFORMES,DEVENDO SER BEM DESENVOLVIDA,DE QUALIDADE FIRME E INTACTA,ISENTA DE ENFERMIDADES, MATERIAL TERROSO COM UMIDADE EXTERNA NORMAL,SEM DANOS FISICOS E MECANICOS ORIUNDOS DO MANUSEIO E TRANSPORTE,ACONDICIONADA EM EMBALAGEM ADEQUADA,PESANDO 500GR POR MOLHO</t>
  </si>
  <si>
    <t xml:space="preserve">260240 - 7</t>
  </si>
  <si>
    <t xml:space="preserve">MOLHO</t>
  </si>
  <si>
    <t xml:space="preserve">CENOURA - DE PRIMEIRA,COMPACTA E FIRME,COM COR, ODOR E SABOR PROPRIOS,SEM DANOS FISICOS E MECANICOS, LIVRE DE RESIDUOS DE FERTILIZANTES, NAO APRESENTANDO RACHADURAS OU CORTE NA CASCA,BEM DESENVOLVIDA,ACONDICIONADA EM CAIXA DE POLIPROPILENO DA ALTA DENSIDADE,PESO POR QUILO</t>
  </si>
  <si>
    <t xml:space="preserve">444028 - 5</t>
  </si>
  <si>
    <t xml:space="preserve">CHUCHU - DE PRIMEIRA, TAMANHO E COLORACAO UNIFORMES, LIVRE DE ENFERMIDADES, MATERIAIS TERROSOS, SEM DANOS FISICOS E MECANICOS ORIUNDOS DO MANUSEIO E TRANSPORTE, ACONDICIONADO EM CAIXA DE MADEIRA DE(495X355X220)MM, PESANDO APROXIMADAMENTE 22KGS</t>
  </si>
  <si>
    <t xml:space="preserve">3704 - 4</t>
  </si>
  <si>
    <t xml:space="preserve">COCO SECO - GRANDE</t>
  </si>
  <si>
    <t xml:space="preserve">150291 - 3</t>
  </si>
  <si>
    <t xml:space="preserve">COENTRO - COR HORTALICA CLASSIFICADA COMO VERDURA COR VERDE FRESCA ASPECTO E SABOR PROPRIO, ISENTA DE SINAIS DE APODRECIMENTO, SUJIDADES E MA-TERIAIS TERROSOS</t>
  </si>
  <si>
    <t xml:space="preserve">157921 - 5</t>
  </si>
  <si>
    <t xml:space="preserve">COUVE - TIPO MANTEIGA, FRESCA, DE PRIMEIRA, TAMANHO E COLORACAO UNIFORMES, DEVENDO SER BEM DESENVOLVIDA, FIRME E INTACTA, ISENTA DE ENFERMIDADES, MATERIAL TERROSO E UMIDADE EXTERNA ANORMAL, LIVRE DE RESIDUOS DE FERTILIZANTES SUJIDADES,PARASITAS E LARVAS, SEM DANOS FISICOS E MECANICOS ORIUNDOS DO MANUSEIO E TRANSPORTE, ACONDICIONADA EM ENGRADADO DE MADEIRA(600X450X360)MM, EM MACOS, 6KGS</t>
  </si>
  <si>
    <t xml:space="preserve">3735 - 4</t>
  </si>
  <si>
    <t xml:space="preserve">GOIABA - VERMELHA,FRESCA,DE PRIMEIRA,COM ASPECTO COR, CHEIRO E SABOR PROPRIO,COM POLPA FIRME E INTACTA,TAMANHO E COLORACAO UNIFORMES,DEVENDO SER BEM DESENVOLVIDA E MADURA,ISENTA DE ENFERMIDADES, MATERIAL TERROSO E UMIDADE EXTERNA ANORMAL,ISENTA DE FERTILIZANTES SUJIDADES, SEM PARASITAS E LARVAS,SEM DANOS FISICOS E MECANICOS ORIUNDOS DE MANUSEIO E TRANSPORTE,ACONDICIONADA DE FORMA ADEQUADA PARA O SEU MANUSEIO</t>
  </si>
  <si>
    <t xml:space="preserve">276170 - 0</t>
  </si>
  <si>
    <t xml:space="preserve">INHAME - DE BOA QUALIDADE, FRESCO, COMPACTO E FIRME ETC, ISENTO DE ENFERMIDADES INSENTO DE INFERMIDADES, TAMANHO UNIFORME</t>
  </si>
  <si>
    <t xml:space="preserve">148523 - 7</t>
  </si>
  <si>
    <t xml:space="preserve">LARANJA - PERA,COR AMARELA ESVERDEADA,DE PRIMEIRA,LIVRE DE RESIDUOS DE FERTILIZANTES SABOR E CHEIRO CITRICOS,TAMANHO GRANDE,DEVENDO SER BEM DESENVOLVIDA E MADURA,BOA QUALIDADE,ACONDICIONADA DE FORMA APROPRIADA</t>
  </si>
  <si>
    <t xml:space="preserve">257748 - 8</t>
  </si>
  <si>
    <t xml:space="preserve">LIMAO - TAHITY, OTIMA QUALIDADE, FRESCO, LIVRE DE RESIDUOS DE FERTILIZANTES LIVRE DE SUJIDADES, TAMANHO E COR UNIFORMES, DEVENDO SER BEM DESENVOLVIDO E MADURO, COM POLPA FIRMA E INTACTA, ACONDICIONADO EM EM SACO</t>
  </si>
  <si>
    <t xml:space="preserve">154033 - 5</t>
  </si>
  <si>
    <t xml:space="preserve">MACAXEIRA - MEDIA, DE BOA QUALIDADE, FRESCA, COMPACTA E FIRME, TAMANHO E CONFORMACAO UNIFORMES, PESANDO APROXIMADAMENTE PESANDO DE 1 A 3 KG APROXIMADAMENTE, CADA UNIDADE</t>
  </si>
  <si>
    <t xml:space="preserve">148768 - 0</t>
  </si>
  <si>
    <t xml:space="preserve">MAMAO - FORMOSA, OTIMA QUALIDADE, LIVRE DE CHEIRO E SABOR PROPRIOS, TAMANHO E COLORACAO UNIFORMES, BEM DESENVOLVIDO E MADURO, COM POLPA FIRME E INTACTA, SEM DANOS FISICOS E MECANICOS AUSENCIA DE SUJIDADES, MOFO, SINAIS DE APODRECIMENTO, SEM DANOS FISICOS DE MANUSEIO E TRANSPORTE, ACONDICIONADO EM APROPRIADO</t>
  </si>
  <si>
    <t xml:space="preserve">157962 - 2</t>
  </si>
  <si>
    <t xml:space="preserve">MACA - VERMELHA GRANDE, NACIONAL, DE PRIMEIRA, APRESENTANDO TAMANHO, COR E CONFORMACAO UNIFORME, DEVENDO SER BEM DESENVOLVIDA E MADURA, COM POLPA INTACTA E FIRME, SEM DANOS FISICOS E MECANICOS ORIUNDOS DO MANUSEIO E TRANSPORTE, ACONDICIONADA EM CAIXA PAPELAO ONDULADO</t>
  </si>
  <si>
    <t xml:space="preserve">243081 - 9</t>
  </si>
  <si>
    <t xml:space="preserve">MANGA - TOMMY ATKINS, DE PRIMEIRA, TAMANHO,COR E CONFORMACAO UNIFORMES, DEVENDO SER BEM DESENVOLVIDA E MADURA, COM POLPA INTACTA E FIRME, SEM DANOS FISICOS E MECANICOS ORIUNDOS DO MANUSEIO E TRANSPORTE, ACONDICIONADA EM CAIXA DE MADEIRA DE(410X290X170)MM,COM 15 UNIDADES, PESANDO APROXIMADAMENTE 7,70KGS</t>
  </si>
  <si>
    <t xml:space="preserve">3748 - 6</t>
  </si>
  <si>
    <t xml:space="preserve">MARACUJA - AZEDO,DE PRIMEIRA,TAMANHO E COLORACAO UNIFORME,DEVENDO SER BEM DESENVOLVIDO E MADURO,COM POLPA INTACTA E FIRME,LIVRE DE RESIDUOS DE FERTILIZANTES SUJIDADES,PARASITOS E LARVAS,SEM DANOS FISICOS E MECANICOS ORIUNDOS DO MANUSEIO E TRANSPORTE,ACONDICIONADO EM EMBALAGEM APROPRIADA,VENDA POR PESO</t>
  </si>
  <si>
    <t xml:space="preserve">260777 - 8</t>
  </si>
  <si>
    <t xml:space="preserve">MELANCIA - REDONDA, GRAUDA, DE PRIMEIRA, LIVRE DE SUJIDADES,PARASITAS E LARVAS, TAMANHO E COLORACAO UNIFORMES, DEVENDO SER BEM DESENVOLVIDA E MADURA, COM POLPA FIRME E INTACTA, ACONDICIONADA EM A GRANEL,PESANDO ENTRE (6 A 10)KG CADA UNIDADE</t>
  </si>
  <si>
    <t xml:space="preserve">3721 - 4</t>
  </si>
  <si>
    <t xml:space="preserve">MELAO - AMARELO, DE PRIMEIRA, TAMANHO E COLORACAO UNIFORMES, DEVENDO SER BEM DESENVOLVIDO E MADURO, COM POLPA INTACTA E FIRME, (620X360X175)MM,COM 10 A 11 UNIDADES, 13KGS</t>
  </si>
  <si>
    <t xml:space="preserve">3746 - 0</t>
  </si>
  <si>
    <t xml:space="preserve">PEPINO - COMUM, OTIMA QUALIDADE, INTACTO E FIRME, TAMANHO E COLORACAO UNIFORMES, SEM DANOS FISICOS E MECANICOS ORIUNDOS DE MANUSEIOE TRANSPORTE, ACONDICIONADO EM EM CAIXA DE MADEIRA, PESANDO APROXIMADAMENTE POR QUILO</t>
  </si>
  <si>
    <t xml:space="preserve">154034 - 3</t>
  </si>
  <si>
    <t xml:space="preserve">PIMENTAO - VERDE,DE OTIMA QUALIDADE,TAMANHO GRANDE,SEM LESOES DE ORIGEM,ACONDICIONADO EM SACO PLASTICO ATOXICO,.</t>
  </si>
  <si>
    <t xml:space="preserve">483308 - 2</t>
  </si>
  <si>
    <t xml:space="preserve">REPOLHO - BRANCO, LISO, FRESCO, DE PRIMEIRA, TAMANHO E COLORACAO UNIFORMES, DEVENDO SER BEM DESENVOLVIDO, OTIMA QUALIDADE, FIRME E INTACTO, SEM LESOES DE ORIGEM RACHADURAS OU CORTES, ACONDICIONADO EM ENGRADADOS DE MADEIRA, PESANDO APROXIMADAMENTE POR QUILO</t>
  </si>
  <si>
    <t xml:space="preserve">150208 - 5</t>
  </si>
  <si>
    <t xml:space="preserve">TOMATE - MADURO,BOA QUALIDADE,GRAUDA,DE POLPA FIRME E INTACTA,ISENTO DE ENFERMIDADES MATERIAL TERROSO E UMIDADE EXTERNA ANORMAL,LIVRE DE RESIDUOS E FERTILIZANTES, SUJIDADES, PARASITAS E LARVAS,SEM LESOES DE ORIGEM FISICA OU MECANICA ORIUNDA DE MANUSEIO OU TRANSPORTE,ACONDICIONADO EM CAIXA DE PAPELAO, OU EMBALAGEM APROPRIADA PARA O SEU MANUSEIO,VENDA POR PESO</t>
  </si>
  <si>
    <t xml:space="preserve">276169 - 6</t>
  </si>
  <si>
    <t xml:space="preserve">UVA - VERDE, NACIONAL, BOA QUALIDADE, TAMANHO E COLORACAO UNIFORMES E SEM CAROCOS, DEVENDO SER DEVENDO SE BEM DESENVOLVIDO E MADURO, COM POLPA INTACTA E FIRME, SEM DANOS FISICOS E MECANICOS SEM DANIFICACOES APARENTES, ACONDICIONADA EM CAIXA EM CAIXA DE PAPELAO, PESANDO APROXIMADAMENTE PO QUILO</t>
  </si>
  <si>
    <t xml:space="preserve">159450 - 8</t>
  </si>
  <si>
    <t xml:space="preserve">VAGEM - MACARRAO, OTIMA QUALIDADE, TAMANHO E COLORACAP UNIFORMES, LIVRE DE ENFERMIDADES, LIVRE DE SUJIDADES, SEM DANOS FISICOS E MECANICOS SEM DANOS FISICOS, ACONDICIONADA EM EM CAIXOTE, PESANDO APROXIMADAMENTE KG</t>
  </si>
  <si>
    <t xml:space="preserve">154039 - 4</t>
  </si>
  <si>
    <t xml:space="preserve">OVO - DE GALINHA,BRANCO,GRANDE,ISENTO DE SUJIDADES, FUNGOS E SUBSTANCIAS TOXICAS,ACONDICIONADO EM EMBALAGEM APROPRIADA,COM O CODIGO DO SIF</t>
  </si>
  <si>
    <t xml:space="preserve">331318 - 2</t>
  </si>
  <si>
    <t xml:space="preserve">BANDEJA</t>
  </si>
  <si>
    <t xml:space="preserve">ABAIXADOR DE LÍNGUA DE MADEIRA DE USO ÚNICO COM EXTREMIDADES ARREDONDADAS SEM REBARBAS MED.14CMX1,4CM DE LARGURA X 0,2CM. PACOTE COM 100 UNIDADES</t>
  </si>
  <si>
    <t xml:space="preserve">PACOTE</t>
  </si>
  <si>
    <t xml:space="preserve">ABSORVENTE HIGIÊNICO - ABSORVENTE HIGIÊNICO COMPRIMENTO: 35CM , TIPO: PÓS-PARTO , LARGURA: 13 CM , CARACTERÍSTICAS ADICIONAIS: CAMADA INTERNA ABSORVENTE , APRESENTAÇÃO: HIPOALEÊNICO , FORMATO: LONGO</t>
  </si>
  <si>
    <t xml:space="preserve">ÁCIDO ACÉTICO, CONCENTRAÇÃO :A 5%, FORMA FARMACÊUTICA:SOLUÇÃO AQUOSA. 1 LITRO</t>
  </si>
  <si>
    <t xml:space="preserve">ÁGUA OXIGENADA 10 VOLUME SOLUÇÃO FRASCO TIPO ALMOTOLIA DESCARTÁVEL, BRANCO LEITOSO CAPACIDADE 1000ML, ANTI-SÉPTICO</t>
  </si>
  <si>
    <t xml:space="preserve">AGULHA HIPODÉRMICA, MATERIAL:AÇO INOXIDÁVEL SILICONIZADO, DIMENSÃO:21 G X 1", TIPO PONTA:BISEL CURTO TRIFACETADO, TIPO CONEXÃO:CONECTOR LUER LOCK OU SLIP EM PLÁSTICO, TIPO FIXAÇÃO:PROTETOR PLÁSTICO, TIPO USO:ESTÉRIL, DESCARTÁVEL, EMBALAGEM INDIVIDUAL. CAIXA C/ 100 UNIDADE.</t>
  </si>
  <si>
    <t xml:space="preserve">AGULHA HIPODÉRMICA, MATERIAL:AÇO INOXIDÁVEL SILICONIZADO, DIMENSÃO:22 G X 1", TIPO PONTA:BISEL CURTO TRIFACETADO, TIPO CONEXÃO:CONECTOR LUER LOCK OU SLIP EM PLÁSTICO, TIPO FIXAÇÃO:PROTETOR PLÁSTICO, TIPO USO:ESTÉRIL, DESCARTÁVEL, EMBALAGEM INDIVIDUAL. CAIXA C/ 100 UNIDADE.</t>
  </si>
  <si>
    <t xml:space="preserve">AGULHA HIPODÉRMICA, MATERIAL:AÇO INOXIDÁVEL SILICONIZADO, DIMENSÃO:24 G X 3/4", TIPO PONTA:BISEL CURTO TRIFACETADO, TIPO CONEXÃO:CONECTOR LUER LOCK OU SLIP EM PLÁSTICO, TIPO FIXAÇÃO:PROTETOR PLÁSTICO, TIPO USO:ESTÉRIL, DESCARTÁVEL, EMBALAGEM INDIVIDUAL. CAIXA C/ 100 UNIDADE.</t>
  </si>
  <si>
    <t xml:space="preserve">AGULHA HIPODÉRMICA, MATERIAL:AÇO INOXIDÁVEL SILICONIZADO, DIMENSÃO:26 G X 1/2", TIPO PONTA:BISEL CURTO TRIFACETADO, TIPO CONEXÃO:CONECTOR LUER LOCK OU SLIP EM PLÁSTICO, TIPO FIXAÇÃO:PROTETOR PLÁSTICO, TIPO USO:ESTÉRIL, DESCARTÁVEL, EMBALAGEM INDIVIDUAL. CAIXA C/ 100 UNIDADE.</t>
  </si>
  <si>
    <t xml:space="preserve">ÁLCOOL ETÍLICO 70ºGL (EM GEL), HIGIENIZANTE PARA MÃOS, GLICERINADO - FRASCO COM NO MINIMO 500 GRAMAS, CONCENTRAÇÃO/DOSAGEM 70º INPH, FORMA FARMACÊUTICA GELATINOSA - INDICAÇÃO DE USO ANTI-SÉPTICO - FRASCO COM 500 GRAMAS</t>
  </si>
  <si>
    <t xml:space="preserve">ÁLCOOL ETÍLICO 70ºGL (EM GEL), HIGIENIZANTE PARA MÃOS, GLICERINADO - GALÃO OU BONBONA COM 5 LITROS, CONCENTRAÇÃO/DOSAGEM 70º INPH, FORMA FARMACÊUTICA GELATINOSA - INDICAÇÃO DE USO ANTI-SÉPTICO - GALÃO OU BONBONA COM 5 LITROS</t>
  </si>
  <si>
    <t xml:space="preserve">GALÃO</t>
  </si>
  <si>
    <t xml:space="preserve">ÁLCOOL ETÍLICO 70ºGL, SOLUÇÃO - FRASCO COM 1000ML CONCENTRAÇÃO/DOSAGEM 70%, FORMA FARMACÊUTICA SOLUÇÃO INDICAÇÃO DE USO ANTI-SÉPTICO COM 1 LITRO</t>
  </si>
  <si>
    <t xml:space="preserve">ALCOOL ISOPROPILICO 70% - FRASCO COM 1L.</t>
  </si>
  <si>
    <t xml:space="preserve">ALGODÃO HIDRÓFILO 500G (ROLO) COR BRANCA (80% BRANCO), MACIO, ISENTO DE IMPUREZA, BOA ABSORÇÃO, INODORO, EM MANTA FINA.</t>
  </si>
  <si>
    <t xml:space="preserve">ROLO</t>
  </si>
  <si>
    <t xml:space="preserve">ALGODÃO, TIPO:HIDRÓFILO, APRESENTAÇÃO:EM ROLETE, MATERIAL:ALVEJADO, PURIFICADO, ISENTO DE IMPUREZAS, ESTERILIDADE:NÃO ESTÉRIL. PACOTE COM 100 UNIDADES</t>
  </si>
  <si>
    <t xml:space="preserve">ALMONTOLIA COM PISSETA 250 ML EM PLÁSTICO RESISTENTE COR AMBAR (MARRON) COM TAMPA DE BICO RETO ROSQUEÁVEL</t>
  </si>
  <si>
    <t xml:space="preserve">ALMONTOLIA COM PISSETA 250 ML EM PLÁSTICO RESISTENTE COR BRANCO (TRANSPARENTE) COM TAMPA DE BICO RETO ROSQUEÁVEL</t>
  </si>
  <si>
    <t xml:space="preserve">ALMONTOLIA COM PISSETA 500 ML EM PLÁSTICO RESISTENTE COR AMBAR (MARRON) COM TAMPA DE BICO RETO ROSQUEÁVEL</t>
  </si>
  <si>
    <t xml:space="preserve">ALMONTOLIA COM PISSETA 500 ML EM PLÁSTICO RESISTENTE COR BRANCO (TRANSPARENTE) COM TAMPA DE BICO RETO ROSQUEÁVEL</t>
  </si>
  <si>
    <t xml:space="preserve">AMBU - KIT COMPLETO: REANIMADOR MANUAL ADULTO, EM SILICONE, COM MÁSCARA, TUBO PARA CONEXÃO DIRETA E RESERVATORIO.</t>
  </si>
  <si>
    <t xml:space="preserve">AMBU - KIT COMPLETO: REANIMADOR MANUAL INFANTIL, EM SILICONE, COM MÁSCARA, TUBO PARA CONEXÃO DIRETA E RESERVATORIO.</t>
  </si>
  <si>
    <t xml:space="preserve">ATADURA DE CREPE EM ALGODÃO, 10CM COM 13 FIOS POR CM QUADRADO, COM DIMENSÃO DE (10CM X 4,5M). BORDAS DELIMITADAS SEM DESFIAMENTO E ELASTICIDADE. UNIDADE COM 1,80M</t>
  </si>
  <si>
    <t xml:space="preserve">ATADURA DE CREPE EM ALGODÃO, 15CM C/ 13 FIOS POR CM QUADRADO, COM DIMENSÃO DE (15CM X 4,5M ) BORDAS DELIMITADAS SEM DESFIAMENTO E ELASTICIDADE. UNIDADE COM 1,80M</t>
  </si>
  <si>
    <t xml:space="preserve">ATADURA DE CREPE EM ALGODÃO, 20CM C/ 13 FIOS POR CM QUADRADO, COM DIMENSÃO DE (20CM X 4,5M) BORDAS DELIMITADAS SEM DESFIAMENTO E ELASTICIDADE. UNIDADE COM 1,80M</t>
  </si>
  <si>
    <t xml:space="preserve">ATADURA DE CREPE EM ALGODÃO, 30CM C/ 13 FIOS POR CM QUADRADO, COM DIMENSÃO DE (30CM X 4,5M) BORDAS DELIMITADAS SEM DESFIAMENTO E ELASTICIDADE. UNIDADE</t>
  </si>
  <si>
    <t xml:space="preserve">AVENTAL DESCARTÁVEL USO HOSPITALAR, 30 G/M2, MANGA LONGA, PUNHO COM ELÁSTICO, BRANCA, TAMANHO ÚNICO, TNT 100% POLIPROPILENO.</t>
  </si>
  <si>
    <t xml:space="preserve">BOBINA DE PAPEL PARA ECG (ELETROCARDIOGRAMA) DIMENSÕES 60MM X 30 METROS</t>
  </si>
  <si>
    <t xml:space="preserve">BOBINA DE PAPEL PARA ECG (ELETROCARDIOGRAMA) DIMENSÕES 80MM X 30 METROS</t>
  </si>
  <si>
    <t xml:space="preserve">BORRACHA LÁTEX PARA ASPIRAÇÃO Nº 200 (PACOTE COM 15 METROS)</t>
  </si>
  <si>
    <t xml:space="preserve">CATETER CENTRAL DUPLO LUMEN 4 FR - EM POLIPROPILENO, AGULHA DE PUNÇÃO PARA TECNICAS DE SELDINGER, DUPLO LUMEM, FLEXÍVEL, (CATETER COM DIMENSÕES NO MINIMO 4FR X 20 CM).</t>
  </si>
  <si>
    <t xml:space="preserve">CATETER CENTRAL DUPLO LUMEN 7 FR - EM POLIPROPILENO, AGULHA DE PUNÇÃO PARA TECNICAS DE SELDINGER, DUPLO LUMEM, FLEXÍVEL, (CATETER COM DIMENSÕES NO MINIMO 7FR X 20 CM).</t>
  </si>
  <si>
    <t xml:space="preserve">CATETER NASAL TIPO ÓCULOS ADULTO, SILICONIZADO ESTERILIZADO EM OXIDO DE ETILENO</t>
  </si>
  <si>
    <t xml:space="preserve">CATETER NASAL TIPO ÓCULOS INFANTIL, SILICONIZADO ESTERILIZADO EM OXIDO DE ETILENO</t>
  </si>
  <si>
    <t xml:space="preserve">CATETER PERIFÉRICO, MATERIAL CATETER:POLÍMERO RADIOPACO, APLICAÇÃO:VENOSO, MATERIAL AGULHA:AGULHA AÇO INOX, DIAMETRO:14 GAU, COMPRIMENTO:CERCA 50 MM, CONECTOR:CONECTOR PADRÃO, COMPONENTE 1:CÂMARA REFLUXO C/ FILTRO, TIPO USO:ESTÉRIL, DESCARTÁVEL, EMBALAGEM. (JELCO)</t>
  </si>
  <si>
    <t xml:space="preserve">CATETER PERIFÉRICO, MATERIAL CATETER:POLÍMERO RADIOPACO, APLICAÇÃO:VENOSO, MATERIAL AGULHA:AGULHA AÇO INOX, DIAMETRO:16 GAU, COMPRIMENTO:CERCA 50 MM, CONECTOR:CONECTOR PADRÃO, COMPONENTE 1:CÂMARA REFLUXO C/ FILTRO, TIPO USO:ESTÉRIL, DESCARTÁVEL, EMBALAGEM. (JELCO)</t>
  </si>
  <si>
    <t xml:space="preserve">CATETER PERIFÉRICO, MATERIAL CATETER:POLÍMERO RADIOPACO, APLICAÇÃO:VENOSO, MATERIAL AGULHA:AGULHA AÇO INOX, DIAMETRO:18 GAU, COMPRIMENTO:CERCA 45 MM, CONECTOR:CONECTOR PADRÃO, COMPONENTE 1:CÂMARA REFLUXO C/ FILTRO, TIPO USO:ESTÉRIL, DESCARTÁVEL, EMBALAGEM. (JELCO)</t>
  </si>
  <si>
    <t xml:space="preserve">CATETER PERIFÉRICO, MATERIAL CATETER:POLÍMERO RADIOPACO, APLICAÇÃO:VENOSO, MATERIAL AGULHA:AGULHA AÇO INOX, DIAMETRO:20 GAU, COMPRIMENTO:CERCA 30 MM, CONECTOR:CONECTOR PADRÃO, COMPONENTE 1:CÂMARA REFLUXO C/ FILTRO, TIPO USO:ESTÉRIL, DESCARTÁVEL, EMBALAGEM. (JELCO)</t>
  </si>
  <si>
    <t xml:space="preserve">CATETER PERIFÉRICO, MATERIAL CATETER:POLÍMERO RADIOPACO, APLICAÇÃO:VENOSO, MATERIAL AGULHA:AGULHA AÇO INOX, DIAMETRO:22 GAU, COMPRIMENTO:CERCA 25 MM, CONECTOR:CONECTOR PADRÃO, COMPONENTE 1:CÂMARA REFLUXO C/ FILTRO, TIPO USO:ESTÉRIL, DESCARTÁVEL, EMBALAGEM. (JELCO)</t>
  </si>
  <si>
    <t xml:space="preserve">CATETER PERIFÉRICO, MATERIAL CATETER:POLÍMERO RADIOPACO, APLICAÇÃO:VENOSO, MATERIAL AGULHA:AGULHA AÇO INOX, DIAMETRO:24 GAU, COMPRIMENTO:CERCA 20 MM, CONECTOR:CONECTOR PADRÃO, COMPONENTE 1:CÂMARA REFLUXO C/ FILTRO, TIPO USO:ESTÉRIL, DESCARTÁVEL, EMBALAGEM. (JELCO)</t>
  </si>
  <si>
    <t xml:space="preserve">CINTOS PARA PRANCHA DE RESGATE - KIT COM 03 UNIDADES, USADO NO PROCESSO DE IMOBILIZIÇÃO DE VÍTIMAS, PRODUZIDO EM NYLON ULTRA RESISTENTE QUE GARENTE SEGURANÇA DURANTE TODA REMOÇÃO. CONTÉM FECHO COM TRAVA DE SEGURANÇA RESISTENTE IMPEDINDO QUE A CINTA SE SOLTE PROPORCIONANDO SEGURANÇA NO TRANSPORTE DO PACIENTE. PRODUTO É NECESSÁRIO PARA O KIT DE RESGATE. DIMENSÃO: - COMPRIMENTO: 170CM - LARGURA: 5CM - ESPESSURA: 2CM.</t>
  </si>
  <si>
    <t xml:space="preserve">KIT</t>
  </si>
  <si>
    <t xml:space="preserve">CLAMP UMBILICAL DESCARTAVÉL E ESTÉRIL</t>
  </si>
  <si>
    <t xml:space="preserve">CLOREXIDINA A 2% - FORMA FARMACÊUTICA SOLUÇÃO AQUOSO DERGERMANTE, FORMA DE APRESENTADA EM RECIPIENTE PLÁSTICO ANTI-SÉPTICO. EMBALAGEM DEVERA CONSTAR DATA DE FABRICAÇÃO; VALIDADE E NUMERO DE LOTE. FRASCO COM 1000ML.</t>
  </si>
  <si>
    <t xml:space="preserve">CLOREXIDINA A 2% FORMA FARMACÊUTICA SOLUÇÃO AQUOSA DERGERMANTE, ANTI-SÉPTICO, FORMA DE APRESENTAÇÃO EM RECIPIENTE PLASTICO OU ALMONTOLIA COM 100ML</t>
  </si>
  <si>
    <t xml:space="preserve">CLOREXIDINA DIGLICONATO, ASPECTO FÍSICO:LÍQUIDO, CONCENTRAÇÃO:EM SOLUÇÃO AQUOSA À 20%. FRASCOM 1000ML</t>
  </si>
  <si>
    <t xml:space="preserve">COLAR CERVICAL DE RESGATE COM FECHO DE VELCRO, FABRICADO EM POLIETILENO DE ALTA DENSIDADE, REVESTIDO EM EVA, COM SUPORTE MENTONIANO, ABERTURA FRONTAL PARA ANÁLISE DO PULSO CAROTÍDEO E ACESSO À TRAQUEIA, ABERTURA POSTERIOR PARA PALPAÇÃO E VENTILAÇÃO DA NUCA, USO ÚNICO, DESCARTÁVEL. TAM. P</t>
  </si>
  <si>
    <t xml:space="preserve">COLAR CERVICAL DE RESGATE COM FECHO DE VELCRO, FABRICADO EM POLIETILENO DE ALTA DENSIDADE, REVESTIDO EM EVA, COM SUPORTE MENTONIANO, ABERTURA FRONTAL PARA ANÁLISE DO PULSO CAROTÍDEO E ACESSO À TRAQUEIA, ABERTURA POSTERIOR PARA PALPAÇÃO E VENTILAÇÃO DA NUCA, USO ÚNICO, DESCARTÁVEL. TAM. M</t>
  </si>
  <si>
    <t xml:space="preserve">COLAR CERVICAL DE RESGATE COM FECHO DE VELCRO, FABRICADO EM POLIETILENO DE ALTA DENSIDADE, REVESTIDO EM EVA, COM SUPORTE MENTONIANO, ABERTURA FRONTAL PARA ANÁLISE DO PULSO CAROTÍDEO E ACESSO À TRAQUEIA, ABERTURA POSTERIOR PARA PALPAÇÃO E VENTILAÇÃO DA NUCA, USO ÚNICO, DESCARTÁVEL. TAM. G</t>
  </si>
  <si>
    <t xml:space="preserve">COLETOR DE MATERIAIS PERFURO - CORTANTE 07 LITROS EM PAPELÃO RESISTENTE PARA O PESO EQUIVALENTE A SUA CAPACIDADE EM LITROS. REVESTIDA COM SACO PLÁSTICO PARA ACOMDICIONAR O MATERIAL DESCARTADO. EM CONFORMIDADE COM A NORMA NBR 13853</t>
  </si>
  <si>
    <t xml:space="preserve">COLETOR DE MATERIAIS PERFURO - CORTANTE 13 LITROS EM PAPELÃO RESISTENTE PARA O PESO EQUIVALENTE A SUA CAPACIDADE EM LITROS. REVESTIDA COM SACO PLÁSTICO PARA ACOMDICIONAR O MATERIAL DESCARTADO. EM CONFORMIDADE COM A NORMA NBR 13853</t>
  </si>
  <si>
    <t xml:space="preserve">COLETOR DE MATERIAIS PERFURO - CORTANTE 20 LITROS EM PAPELÃO RESISTENTE PARA O PESO EQUIVALENTE A SUA CAPACIDADE EM LITROS. REVESTIDA COM SACO PLÁSTICO PARA ACOMDICIONAR O MATERIAL DESCARTADO. EM CONFORMIDADE COM A NORMA NBR 13853</t>
  </si>
  <si>
    <t xml:space="preserve">COLETOR DE URINA FEMININO (INFANTIL) - COLETOR DE URINA, ESTÉRIL, INFANTIL, DESCARTÁVEL, EM PLÁSTICO TRANSPARENTE . EMBALAGEM CONTENDO DADOS DE IDENTIFICAÇÃO E PROCEDÊNCIA, TIPO DE ESTERILIZAÇÃO, DATA DE FABRICAÇÃO E VALIDADE, NÚMERO DO LOTE E REGISTRO NO MISTÉRIO DA SAÚDE</t>
  </si>
  <si>
    <t xml:space="preserve">COLETOR DE URINA MASCULINO (INFANTIL) - COLETOR DE URINA, INFANTIL, DESCARTÁVEL, EM PLÁSTICO TRANSPARENTE. EMBALAGEM CONTENDO DADOS DE IDENTIFICAÇÃO E PROCEDÊNCIA, DATA E TIPO DE ESTERILIZAÇÃO, FABRICAÇÃO, VALIDADE, NUMERO DO LOTE E REGISTRO NO MISTÉRIO DA SAÚDE</t>
  </si>
  <si>
    <t xml:space="preserve">COLETOR DE URINA SISTEMA ABERTO (ADULTO) - COLETOR DE URINA SISTEMA ABERTO, ADULTO, DESCARTÁVEL, CONSTITUÍDO DE TUBO DE DRENAGEM TRANSPARENTE COM CONECTOR PARA DISPOSITIVOS DE INCONTINÊNCIA URINÁRIA, AMPOLA PLÁSTICA (RESERVATÓRIO) COM CAPACIDADE PARA 1.200 ML APROXIMADAMENTE, GRADUADA, COM ALÇA PARA FIXAÇÃO E TRANSPORTE. EMBALAGEM COM PEÇAS CONTENDO DADOS DE IDENTIFICAÇÃO E PROCEDÊNCIA, DATA DE FABRICAÇÃO, VALIDADE, NÚMERO DO LOTE E REGISTRO NO MINISTÉRIO DA SAÚDE.</t>
  </si>
  <si>
    <t xml:space="preserve">COLETOR DE URINA SISTEMA FECHADO (ADULTO) - BOLSA COLETORA COM CONJUNTO COLETOR DE URINA FECHADO, ESTÉRIL, DESCARTÁVEL, COM CAPACIDADE PARA 2000 ML, FORMADO POR BOLSA COLETORA CONFECCIONADA EM PVC ATÓXICO, SEM FUROS, COM BORDAS TERMO-SELADAS, CAPAZ DE SUPORTAR O VOLUME SEM VAZAMENTOS, COM CANTOS ARREDONDADOS, FACE ANTERIOR TRANSPARENTE COM GRADUAÇÃO GRAVADA A CADA 100 ML; VÁLVULA ANTI-REFLUXO; TUBO EXTENSOR MEDINDO NO MÍNIMO 1,10 M, EM PLÁSTICO TRANSPARENTE FLEXÍVEL, PERFEITAMENTE FIXADO AO SISTEMA, COM PINÇA RESISTENTE, EFICIENTE, DE FÁCIL MANUSEIO, DISPOSITIVO PARA COLETA DE AMOSTRA DE URINA COM ADAPTADOR UNIVERSAL E TAMPA PROTETORA; TUBO DE DRENAGEM, COM CLAMP PARA O FECHAMENTO, COLDRE PARA PROTEÇÃO E SUPORTE OU CADARÇO PARA FIXAÇÃO DO CONJUNTO. EMBALAGEM INDIVIDUAL, COM SELAGEM EFICIENTE QUE GARANTA A INTEGRIDADE DO PRODUTO ATÉ O MOMENTO DE SUA UTILIZAÇÃO, PERMITINDO A ABERTURA E TRANSFERÊNCIA COM TÉCNICA ASSÉPTICA, TRAZENDO EXTERNAMENTE OS DADOS DE IDENTIFICAÇÃO, PROCEDÊNCIA, NÚMERO DE LOTE, MÉTODO, DATA E VALIDADE DE ESTERILIZAÇÃO, DATA DE FABRICAÇÃO, PRAZO DE VALIDADE E NÚMERO DE REGISTRO NO MINISTÉRIO DA SAÚDE.</t>
  </si>
  <si>
    <t xml:space="preserve">COMPRESSA GASES ESTÉRIL HIDRÓFILAS 7,5 X 7,5CM 13FIOS 5 DOBRAS/8 ESTÉRIL PACOTE COM 10 UNIDADES.</t>
  </si>
  <si>
    <t xml:space="preserve">COMPRESSA HOSPITALAR, TIPO:CIRÚRGICA, MATERIAL :100% ALGODÃO, DIMENSÕES:CERCA DE 25 X 30 CM, CARACTERÍSTICAS ADICIONAIS :C/ FIO RADIOPACO, ESTERILIDADE:ESTÉRIL, USO ÚNICO, EMBALAGEM: 5 PACOTES</t>
  </si>
  <si>
    <t xml:space="preserve">CURATIVO ADESIVO REDONDO APÓS PUNÇÃO VENOSO. CAIXA COM 500 UNIDADES</t>
  </si>
  <si>
    <t xml:space="preserve">CURATIVO ALGINATO, ALGINATO DE CÁLCIO E SÓDIO ALTA ABSORÇÃO, 10 CM, 10 CM</t>
  </si>
  <si>
    <t xml:space="preserve">CURATIVO NÃO ADESIVO DE ESPUMA DE POLIURETANO MACIO E ADAPTÁVEL COM PELÍCULA SUPERIOR SEMIPERMEÁVEL, RESISTENTE Á ÁGUA E BACTÉRIAS. BIATAIN TAM 10X10 CM</t>
  </si>
  <si>
    <t xml:space="preserve">DETERGENTE ENZIMÁTICO CONCENTRADO COM 4 ENZIMAS, PRAZO DE VALIDADE IGUAL OU SUPERIOR A 12 MESES A PARTIR DO RECEBIMENTO. COM 1 LITRO</t>
  </si>
  <si>
    <t xml:space="preserve">ELETRODO PARA MONITORIZAÇÃO CARDIOLÓGICA - ADULTO, PRECORDIAL, DESCARTÁVEL, COM REVESTIMENTO EXTERNO PLÁSTICO, ESPONJOSO, COM EXCELENTE ADESIVIDADE E PLACA DE CONTATO, RECOBERTO DE GEL EXPESSO QUE NÃO SEJA RETIRADO COM FACILIDADE. FABRICADO COM FINO TECIDO A BASE DE FIBRAS. EMBALAGEM CONTENDO DADOS DE IDENTIFICAÇÃO, PROCEDÊNCIA E DATA DE VALIDADE. PACOTE COM 50 UNIDADES</t>
  </si>
  <si>
    <t xml:space="preserve">EQUIPO MACROGOTAS COM INJETOR LATERIAL - COM PONTA PERFURANTE PARA USO EM BOLSAS, FRASCOS, RÍGIDOS E SEMI-RÍGIDOS, ENTRADA DE AR COM FILTRO DE 22 MICRAS, CAMARA GOTEJADORA MACRO GOTAS FLEXÍVEL COM GOTEJADOR AJUSTADO NA RELAÇÃO DE 20 GOTAS = 1ML COM FILTRO DE PARTÍCULAS DE 15 MICRAS, TUBO EXTENSOR EM PVC TRANSPARENTE DE 1,20 À 1,50 MTS, PINÇA ROLETA RÍGIDA COM FLUXO, PINÇA CLAMP, INJETOR LATERAL EM Y COM MEMBRANA FREE E CONECTOR LUER LOCK ROTATIVO. PARA SISTEMA FECHADO. EMBALAGEM INDIVIDUAL EM PAPEL GRAU CIRÚRGICO E FILME PLASTICO, ESTERILIZADO OXIDO DE ETILENO VALIDADE 60 MESES COM EMBALAGEM ÍNTEGRA.</t>
  </si>
  <si>
    <t xml:space="preserve">EQUIPO MACROGOTAS FOTOSSENSÍVEL COM PONTA PERFURANTE PARA USO EM BOLSAS, FRASCOS, RÍGIDOS E SEMI-RÍGIDOS, ENTRADA DE AR COM FILTRO DE 22 MICRAS, CAMARA GOTEJADORA MACRO GOTAS FLEXÍVEL COM GOTEJADOR AJUSTADO NA RELAÇÃO DE 20 GOTAS = 1ML COM FILTRO DE PARTÍCULAS DE 15 MICRAS, TUBO EXTENSOR EM PVC FOTOPROTETOR DE 1,20 À 1,50 MTS, PINÇA ROLETA RÍGIDA COM FLUXO, PINÇA CLAMP,INJETOR LATERAL EM Y COM MEMBRANA FREE E CONECTOR LUER LOCK ROTATIVO. PARA SISTEMA FECHADO. EMBALAGEM INDIVIDUAL EM PAPEL GRAU CIRÚRGICO E FILME PLASTICO, ESTERILIZADO OXIDO DE ETILENO VALIDADE MINIMA DE 60 MESES COM EMBALAGEM ÍNTEGRA.</t>
  </si>
  <si>
    <t xml:space="preserve">EQUIPO PARA ADMINISTRACAO DE DIETAS ENTERAIS - EM PVC EM COR AZUL, COM PONTA PERFURANTE COM PENETRADOR TRIFACETADO, COM MEDIDA de 1,20 À 1,40 METROS NO MINIMO, COM ROLETE ROLETE, ESTERIL, EMBALAGEM ESTERIL INDIVIDUAL, ROTULAGEM CONFORME LEGISLACAO VIGENTE</t>
  </si>
  <si>
    <t xml:space="preserve">EQUIPO PARA TRANSFUSAO DE SANGUE E COMPONENTES SANGUINEOS - COM CAMARAS DUPLAS E FLEXIVEIS, FILTRO FIXADOAO TETO E ISENTO DE FLASHBALL OU ELASTOMERO, GRAVITACIONAL, EMBALAGEM DE PAPEL GRAU CIRURGICO E OU FILMETERMOPLASTICO QUE PERMITA ABERTURA ASSEPTICA, CONTENDO DADOS DE IDENTIFICACAO, PROCEDENCIA, LOTE, TIPO DE ESTERILIZACAO, VALIDADE MINIMA 3 ANOS E REGISTRO NO MS.</t>
  </si>
  <si>
    <t xml:space="preserve">ESFIGNOMANÔMETRO ADULTO COM MANÔMETRO DE ALTA RESISTÊNCIA DOTADO DE BLINDAGEM PROTETORA CONTRA DESREGULAGNES OU CHOQUES, BRAÇADEIRAS CONFECCIONADA EM TECIDO ANTI-ALÉRGICO, RESISTENTE E FLEXÍVEL, COM FECHO EM VELCRO. CERTIFICADO INMETRO</t>
  </si>
  <si>
    <t xml:space="preserve">ESFIGNOMANÔMETRO PEDIÁTRICO COM MANÔMETRO DE ALTA RESISTÊNCIA DOTADO DE BLINDAGEM PROTETORA CONTRA DESREGULAGNES OU CHOQUES, BRAÇADEIRAS CONFECCIONADA EM TECIDO ANTI-ALÉRGICO, RESISTENTE E FLEXÍVEL, COM FECHO EM VELCRO. CERTIFICADO INMETRO</t>
  </si>
  <si>
    <t xml:space="preserve">ESPAÇADOR, APLICAÇÃO:COM MÁSCARA ADULTO ULTRA-FLEXÍVEL BIVALVULADA, TIPO:ADAPTADOR UNIVERSAL PARA SPRAY AEROSSOL, CARACTERÍSTICAS ADICIONAIS:TRANSPARENTE,CÂMARA INQUEBRÁVEL. TAMANHO ADULTO/INFANTIL</t>
  </si>
  <si>
    <t xml:space="preserve">ESPARADRAPO IMPERMEÁVEL 10CMX4,5M, TECIDO 100% ALGODÃO C/ TRATAMENTO ACRÍLICO ADESIVO A BASE DE OXIDO DE ZINCO, BORRACHA NATURAL E RESINAS.</t>
  </si>
  <si>
    <t xml:space="preserve">ESPARADRAPO IMPERMEÁVEL 5CMX4,5M, TECIDO 100% ALGODÃO C/ TRATAMENTO ACRÍLICO ADESIVO A BASE DE OXIDO DE ZINCO, BORRACHA NATURAL E RESINAS.</t>
  </si>
  <si>
    <t xml:space="preserve">ESTETOSCÓPIO ADULTO KIT COM AUSCUTADOR DUO SONIC, TUBO ACÚSTICO EM Y, OLIVAS COM PROTETOR AURICULAR DE FORMATO ANATÔMICO, 01 MEMBRANA DIAFRAGMA SOBRESSALENTE, 02 PARES DE OLIVAS SOBRESSALENTE, 01 PLACA DE IDENTIFICAÇÃO PARA ESTETOSCÓPIO</t>
  </si>
  <si>
    <t xml:space="preserve">ESTETOSCÓPIO PEDIÁTRICO KIT COM AUSCUTADOR DUO SONIC, TUBO ACÚSTICO EM Y, OLIVAS COM PROTETOR AURICULAR DE FORMATO ANATÔMICO, 01 MEMBRANA DIAFRAGMA SOBRESSALENTE, 02 PARES DE OLIVAS SOBRESSALENTE, 01 PLACA DE IDENTIFICAÇÃO PARA ESTETOSCÓPIO</t>
  </si>
  <si>
    <t xml:space="preserve">ÉTER ALCOLIZADO SOLUÇÃO COM CONCENTRAÇÃO DE 35% À 50%, PARA REMOÇÃO DE CURATIVOS - FRASCO AMBAR CONTENDO COM 1000ML.</t>
  </si>
  <si>
    <t xml:space="preserve">FILME RADIOGRÁFICO 24CM X 30CM (CAIXA C/ 100 FOLHAS).</t>
  </si>
  <si>
    <t xml:space="preserve">FILME RADIOGRÁFICO 30CM X 40CM (CAIXA C/ 100 FOLHAS).</t>
  </si>
  <si>
    <t xml:space="preserve">FILME RADIOGRÁFICO 35CM X 35CM (CAIXA C/ 100 FOLHAS).</t>
  </si>
  <si>
    <t xml:space="preserve">FILME RADIOGRÁFICO 35CM X 43CM (CAIXA C/ 100 FOLHAS).</t>
  </si>
  <si>
    <t xml:space="preserve">FIO DE NYLON MONOFILAMENTO 2-0 C/AGULHA 3,0CM CILÍNDRICA 1/2 CIRC. ESTÉRIL</t>
  </si>
  <si>
    <t xml:space="preserve">FIO DE NYLON MONOFILAMENTO 3-0 C/AGULHA 3,0CM TRIANGULAR ,1/2 CIRCULO ESTÉRIL</t>
  </si>
  <si>
    <t xml:space="preserve">FIO DE NYLON MONOFILAMENTO 4-0 C/AGULHA 2,0CM CILÍNDRICA 1/2 CIRC. ESTÉRIL (CAIXA C/ 24UNIDADE)</t>
  </si>
  <si>
    <t xml:space="preserve">FIO DE NYLON MONOFILAMENTO 5-0 C/AGULHA 2,0CM CILÍNDRICA 1/2 CIRC. ESTÉRIL (CAIXA C/ 24UNIDADE)</t>
  </si>
  <si>
    <t xml:space="preserve">FITA ADESIVA DE USO HOSPITALAR, MATERIAL CREPE, TIPO MONOFACE, LARGURA 19 MM, COMPRIMENTO 50 M, COR BEGE, APLICAÇÃO MULTIUSO</t>
  </si>
  <si>
    <t xml:space="preserve">FITA ADESIVA PARA AUTOCLAVE 19MM X 30M PARA CONTROLE DE TEMPERATURA EM BOA COLORAÇÃO E ADERÊNCIA APÓS EXPOSIÇÃO INVOLUCRO EM ROLO C/19X50</t>
  </si>
  <si>
    <t xml:space="preserve">FITA HOSPITALAR, TIPO: MICROPOROSA, MATERIAL: DORSO EM NÃO TECIDO, COMPONENTES: ADESIVO ACRÍLICO, DIMENSÕES: CERCA DE 50 MM, CARACTERÍSTICAS ADICIONAIS: HIPOALERGÊNICO, COR: COM COR. EMBALAGEM 4,5M</t>
  </si>
  <si>
    <t xml:space="preserve">FIXADOR CELULAR AEROSOL PARA CITOLOGIA - 100ML</t>
  </si>
  <si>
    <t xml:space="preserve">FIXADOR RADIOGRÁFICO "RX" - PARA PROCESSADORA AUTOMÁTICA EMBALAGEM CONTENDO EXTERNAMENTE DADOS DE IDENTIFICAÇÃO E PROCEDÊNCIA, LOTE, PRAZO DE VALIDADE E REGISTRO EM ÓRGÃO COMPETENTE. GALÃO 38 LITROS</t>
  </si>
  <si>
    <t xml:space="preserve">FORMOL LÍQUIDO 10% COM 1000ML</t>
  </si>
  <si>
    <t xml:space="preserve">FRALDA DESCARTÁVEL GERIÁTRICA, TIPO FORMATO: ANATÔMICO, TAMANHO: EXTRA GRANDE, PESO USUÁRIO: ACIMA DE 120 KG, CARACTERÍSTICAS ADICIONAIS: FLOCOS DE GEL, ABAS ANTIVAZAMENTO, FAIXA AJUSTÁVEL, TIPO ADESIVO FIXAÇÃO: FITAS ADESIVAS MULTIAJUSTÁVEIS, REUTILIZÁVEIS, USO: ALGODÃO NÃO DESFAÇA QUANDO MOLHADO</t>
  </si>
  <si>
    <t xml:space="preserve">FRALDA DESCARTÁVEL INFANTIL, TIPO FORMATO: ANATÔMICO, TAMANHO: EXTRA GRANDE, PESO USUÁRIO: ACIMA DE 16 KG, CARACTERÍSTICAS ADICIONAIS: FLOCOS DE GEL, ABAS ANTIVAZAMENTO, FAIXA AJUSTÁVEL, TIPO ADESIVO FIXAÇÃO: FITAS ADESIVAS MULTIAJUSTÁVEIS, TIPO USO: NOTURNO</t>
  </si>
  <si>
    <t xml:space="preserve">FRALDA DESCARTÁVEL INFANTIL, TIPO FORMATO: ANATÔMICO, TAMANHO: GRANDE, PESO USUÁRIO: ATÉ 15 KG, CARACTERÍSTICAS ADICIONAIS: FLOCOS DE GEL, ABAS ANTIVAZAMENTO, FAIXA AJUSTÁVEL, TIPO ADESIVO FIXAÇÃO: FITAS ADESIVAS MULTIAJUSTÁVEIS, TIPO USO: NOTURNO</t>
  </si>
  <si>
    <t xml:space="preserve">FRALDA DESCARTÁVEL INFANTIL, TIPO FORMATO: ANATÔMICO, TAMANHO: MÉDIO, PESO USUÁRIO: ATÉ 10 KG, CARACTERÍSTICAS ADICIONAIS: FLOCOS DE GEL, ABAS ANTIVAZAMENTO, FAIXA AJUSTÁVEL, TIPO ADESIVO FIXAÇÃO: FITAS ADESIVAS MULTIAJUSTÁVEIS, TIPO USO: NOTURNO</t>
  </si>
  <si>
    <t xml:space="preserve">FRALDA DESCARTÁVEL INFANTIL, TIPO FORMATO: ANATÔMICO, TAMANHO: PEQUENO, PESO USUÁRIO: ATÉ 5 KG, CARACTERÍSTICAS ADICIONAIS: FLOCOS DE GEL, ABAS ANTIVAZAMENTO, FAIXA AJUSTÁVEL, TIPO ADESIVO FIXAÇÃO: FITAS ADESIVAS MULTIAJUSTÁVEIS, TIPO USO: NOTURNO</t>
  </si>
  <si>
    <t xml:space="preserve">FRALDA DESCARTÁVEL, TIPO FORMATO: ANATÔMICO, TAMANHO: GRANDE, PESO USUÁRIO: ACIMA DE 90 KG, CARACTERÍSTICAS ADICIONAIS: FLOCOS DE GEL, ABAS ANTIVAZAMENTO, FAIXA AJUSTÁVEL, TIPO ADESIVO FIXAÇÃO: FITAS ADESIVAS MULTIAJUSTÁVEIS, REUTILIZÁVEIS, USO: ALGODÃO NÃO DESFAÇA QUANDO MOLHADO</t>
  </si>
  <si>
    <t xml:space="preserve">FRALDA DESCARTÁVEL, TIPO FORMATO: ANATÔMICO, TAMANHO: MÉDIO, PESO USUÁRIO: DE 40 A 70 KG, CARACTERÍSTICAS ADICIONAIS: FLOCOS DE GEL, ABAS ANTIVAZAMENTO, FAIXA AJUSTÁVEL, TIPO ADESIVO FIXAÇÃO: FITAS ADESIVAS MULTIAJUSTÁVEIS, TIPO USUÁRIO: ADULTO, USO: ALGODÃO NÃO DESFAÇA QUANDO MOLHADO</t>
  </si>
  <si>
    <t xml:space="preserve">FRALDA DESCARTÁVEL, TIPO FORMATO: ANATÔMICO, TAMANHO: PEQUENO, PESO USUÁRIO: ATÉ 40 KG, CARACTERÍSTICAS ADICIONAIS: FLOCOS DE GEL, ABAS ANTIVAZAMENTO, FAIXA AJUSTÁVEL, TIPO ADESIVO FIXAÇÃO: FITAS ADESIVAS MULTIAJUSTÁVEIS, TIPO USUÁRIO: ADULTO, USO: ALGODÃO NÃO DESFAÇA QUANDO MOLHADO</t>
  </si>
  <si>
    <t xml:space="preserve">FRASCO PARA ALIMENTAÇÃO ENTERAL 300 ML - DESCARTÁVEL, NÃO ESTÉRIL, TAMPA DE ROSCA COM SAÍDA PARA ADAPTAR AO EQUIPO, ALÇA DE FIXAÇÃO NA SUA BASE PARA PENDURAR O FRASCO COM TRAVAMENTO.</t>
  </si>
  <si>
    <t xml:space="preserve">FRASCO PARA ALIMENTAÇÃO ENTERAL 500 ML - DESCARTÁVEL, NÃO ESTÉRIL, TAMPA DE ROSCA COM SAÍDA PARA ADAPTAR AO EQUIPO, ALÇA DE FIXAÇÃO NA SUA BASE PARA PENDURAR O FRASCO COM TRAVAMENTO.</t>
  </si>
  <si>
    <t xml:space="preserve">GEL ELETROCONDUTOR PARA ELETROCARDIOGRAFICO COM 1 KG (INCOLOR)</t>
  </si>
  <si>
    <t xml:space="preserve">TUBO</t>
  </si>
  <si>
    <t xml:space="preserve">GEL DE CONTATO PARA ULTRA-SONOGRAFIA TUBO 1 KG INODORO INCOLOR, PH NEUTRO ELETROLÍTICO, COMPOSTO DE CELULOSE NEUTRA PURA ÁGUA DESTILADA.</t>
  </si>
  <si>
    <t xml:space="preserve">GLICOSÍMETRO DIGITAL - APARELHO MEDIDOR DE GLICOSE SANGUÍNEA C/ FOTÔMETRO DE REFLETÂNCIA; MEMÓRIA PARA NO MINIMO 50 RESULTADOS COM DATA E HORA; FAIXA DE MEDIÇÃO DE 10 A 600 MG; CODIFICAÇÃO POR MEIO DE CHIP DE CÓDIGO; COLETA DE SANGUE COM A TIRA DE TESTE FORA DO APARELHO.</t>
  </si>
  <si>
    <t xml:space="preserve">HIDROGEL C/ ALGINATO 30G</t>
  </si>
  <si>
    <t xml:space="preserve">KIT COM SEIS CÂNULAS DE GUEDEL: Nº 0 (45MM), Nº 1 (55MM), Nº 2 (65MM), Nº 3 (70MM)), Nº 4 (100MM), Nº 5 (110MM). FORMATO ANATÔMICO, ESTREMIDADES ARREDONDADAS.</t>
  </si>
  <si>
    <t xml:space="preserve">KIT FLUXÔMETRO E MANÔMETRO - VÁLVULA RED CILINDRICA, 1 MANÔMETRO E 1 FLUXÔMETRO PARA OXIGENAÇÃO.</t>
  </si>
  <si>
    <t xml:space="preserve">KIT PAPANICOLAU COMPONENTES: 01 ESPÉCULO VAGINAL G, PAR DE LUVAS, ESPÁTULA AYRES TIPO USO DESCARTÁVEL, 01 ESCOVA CERVICAL, 01 LÂMINA PARA MICROSCOPIA COM CAIXA DE PAPELÃO PARA ARMAZENAMENTO.</t>
  </si>
  <si>
    <t xml:space="preserve">KIT PAPANICOLAU COMPONENTES: 01 ESPÉCULO VAGINAL M, PAR DE LUVAS, ESPÁTULA AYRES TIPO USO DESCARTÁVEL, 01 ESCOVA CERVICAL, 01 LÂMINA PARA MICROSCOPIA COM CAIXA DE PAPELÃO PARA ARMAZENAMENTO.</t>
  </si>
  <si>
    <t xml:space="preserve">KIT PAPANICOLAU COMPONENTES: 01 ESPÉCULO VAGINAL P, PAR DE LUVAS, ESPÁTULA AYRES TIPO USO DESCARTÁVEL, 01 ESCOVA CERVICAL, 01 LÂMINA PARA MICROSCOPIA COM CAIXA DE PAPELÃO PARA ARMAZENAMENTO.</t>
  </si>
  <si>
    <t xml:space="preserve">LÂMINA DE BISTURI CIRÚRGICA Nº 10 EM AÇO INOXIDÁVEL CORTANTE ESTERILIZADA INDIVIDUALIZADA COM PERFEITO ACABAMENTO SEM SINAIS DE OXIDAÇÃO. CAIXA COM 100 UNIDADES</t>
  </si>
  <si>
    <t xml:space="preserve">LÂMINA DE BISTURI CIRÚRGICA Nº 11 EM AÇO INOXIDÁVEL CORTANTE ESTERILIZADA INDIVIDUALIZADA COM PERFEITO ACABAMENTO SEM SINAIS DE OXIDAÇÃO. CAIXA COM 100 UNIDADES</t>
  </si>
  <si>
    <t xml:space="preserve">LÂMINA DE BISTURI CIRÚRGICA Nº 12 EM AÇO INOXIDÁVEL CORTANTE ESTERILIZADA INDIVIDUALIZADA COM PERFEITO ACABAMENTO SEM SINAIS DE OXIDAÇÃO. CAIXA COM 100 UNIDADES</t>
  </si>
  <si>
    <t xml:space="preserve">LÂMINA DE BISTURI CIRÚRGICA Nº 15 EM AÇO INOXIDÁVEL CORTANTE ESTERILIZADA INDIVIDUALIZADA COM PERFEITO ACABAMENTO SEM SINAIS DE OXIDAÇÃO. CAIXA COM 100 UNIDADES</t>
  </si>
  <si>
    <t xml:space="preserve">LÂMINA DE BISTURI CIRÚRGICA Nº 20 EM AÇO INOXIDÁVEL CORTANTE ESTERILIZADA INDIVIDUALIZADA COM PERFEITO ACABAMENTO SEM SINAIS DE OXIDAÇÃO. CAIXA COM 100 UNIDADES</t>
  </si>
  <si>
    <t xml:space="preserve">LÂMINA DE BISTURI CIRÚRGICA Nº 21 EM AÇO INOXIDÁVEL CORTANTE ESTERILIZADA INDIVIDUALIZADA COM PERFEITO ACABAMENTO SEM SINAIS DE OXIDAÇÃO. CAIXA COM 100 UNIDADES</t>
  </si>
  <si>
    <t xml:space="preserve">LÂMINA DE BISTURI CIRÚRGICA Nº 22 EM AÇO INOXIDÁVEL CORTANTE ESTERILIZADA INDIVIDUALIZADA COM PERFEITO ACABAMENTO SEM SINAIS DE OXIDAÇÃO. CAIXA COM 100 UNIDADES</t>
  </si>
  <si>
    <t xml:space="preserve">LÂMINA DE BISTURI CIRÚRGICA Nº 23 EM AÇO INOXIDÁVEL CORTANTE ESTERILIZADA INDIVIDUALIZADA COM PERFEITO ACABAMENTO SEM SINAIS DE OXIDAÇÃO. CAIXA COM 100 UNIDADES</t>
  </si>
  <si>
    <t xml:space="preserve">LÂMINA DE BISTURI CIRÚRGICA Nº 24 EM AÇO INOXIDÁVEL CORTANTE ESTERILIZADA INDIVIDUALIZADA COM PERFEITO ACABAMENTO SEM SINAIS DE OXIDAÇÃO. CAIXA COM 100 UNIDADES</t>
  </si>
  <si>
    <t xml:space="preserve">LÂMINA MICROSCOPIA N/LAPIDADA BORDA FOSCA 75X25MM. 50 UNIDADES</t>
  </si>
  <si>
    <t xml:space="preserve">LANCETA DESCARTÁVEL PARA PUNÇÃO DIGITAL EM AÇO INOXIDÁVEL, PONTA EM BISEL E EMBUTIDA EM CORPO PLÁSTICO OU OUTRO MATERIAL COMPATÍVEL COM A FINALIDADE DE SEGURANÇA, COM TAMPA PROTETORA E DE FÁCIL REMOÇÃO. CAIXA C/100 UNIDADES</t>
  </si>
  <si>
    <t xml:space="preserve">LENÇOL PAPEL HOSPITALAR 50X50 MTS COR BRANCO - LENÇOL DE PAPEL PARA CAMA MEDINDO 50 CM DE LARGURA X 50 METROS DE COMPRIMENTO, NÃO ESTÉRIL, COR BRANCA, RESISTENTE E UNIFORME EM TODA EXTENSÃO, COM BORDA SEM REBARBAS, CONTENDO DADOS DE IDENTIFICAÇÃO E PROCEDÊNCIA, MARCA, DATA DE FABRICAÇÃO E VALIDADE, LOTE E REGISTRO NO MINISTÉRIO DA SAÚDE.</t>
  </si>
  <si>
    <t xml:space="preserve">LENÇOL PAPEL HOSPITALAR 70X50 MTS COR BRANCO - LENÇOL DE PAPEL PARA CAMA MEDINDO 70 CM DE LARGURA X 50 METROS DE COMPRIMENTO, NÃO ESTÉRIL, COR BRANCA, RESISTENTE E UNIFORME EM TODA EXTENSÃO, COM BORDA SEM REBARBAS, CONTENDO DADOS DE IDENTIFICAÇÃO E PROCEDÊNCIA, MARCA, DATA DE FABRICAÇÃO E VALIDADE, LOTE E REGISTRO NO MINISTÉRIO DA SAÚDE.</t>
  </si>
  <si>
    <t xml:space="preserve">LUGOL FORTE, ASPECTO FÍSICO:LÍQUIDO, CARACTERÍSTICAS ADICIONAIS:SOLUÇÃO A 5%. 1 LITRO</t>
  </si>
  <si>
    <t xml:space="preserve">LUVA ESTÉRIL 7,0 (PAR) EM LÁTEX NATURAL C/TER TURA UNIFORME S/FALHA PRE-TALCADA C/ALTA SENSIBILIDADE TÁTIL BOA ELASTICIDADE RESISTÊNCIA,ANTIDERRAPANTE.</t>
  </si>
  <si>
    <t xml:space="preserve">PAR</t>
  </si>
  <si>
    <t xml:space="preserve">LUVA ESTÉRIL 7,5 (PAR) EM LÁTEX NATURAL C/TER TURA UNIFORME S/FALHA PRE-TALCADA C/ALTA SENSIBILIDADE TÁTIL BOA ELASTICIDADE RESISTÊNCIA,ANTIDERRAPANTE.</t>
  </si>
  <si>
    <t xml:space="preserve">LUVA ESTÉRIL 8,0 (PAR) EM LÁTEX NATURAL C/TER TURA UNIFORME S/FALHA PRE-TALCADA C/ALTA SENSIBILIDADE TÁTIL BOA ELASTICIDADE RESISTÊNCIA,ANTIDERRAPANTE.</t>
  </si>
  <si>
    <t xml:space="preserve">LUVA ESTÉRIL 8,5 (PAR) EM LÁTEX NATURAL C/TER TURA UNIFORME S/FALHA PRE-TALCADA C/ALTA SENSIBILIDADE TÁTIL BOA ELASTICIDADE RESISTÊNCIA,ANTIDERRAPANTE.</t>
  </si>
  <si>
    <t xml:space="preserve">LUVA LATEX PARA PROCEDIMENTO TAMANHO G EM LÁTEX NATURAL,ALTA SENSIBILIDADE TÁTIL BOA ELASTICIDADE TEXTURA UNIFORME SEM FALHAS E ANATÔMICA. CAIXA COM 100 UNIDADES</t>
  </si>
  <si>
    <t xml:space="preserve">LUVA LATEX PARA PROCEDIMENTO TAMANHO M EM LÁTEX NATURAL,ALTA SENSIBILIDADE TÁTIL BOA ELASTICIDADE TEXTURA UNIFORME SEM FALHAS E ANATÔMICA. CAIXA COM 100 UNIDADES</t>
  </si>
  <si>
    <t xml:space="preserve">LUVA LATEX PARA PROCEDIMENTO TAMANHO P EM LÁTEX NATURAL,ALTA SENSIBILIDADE TÁTIL BOA ELASTICIDADE TEXTURA UNIFORME SEM FALHAS E ANATÔMICA. CAIXA COM 100 UNIDADES</t>
  </si>
  <si>
    <t xml:space="preserve">LUVA LATEX PARA PROCEDIMENTO TAMANHO PP EM LÁTEX NATURAL,ALTA SENSIBILIDADE TÁTIL BOA ELASTICIDADE TEXTURA UNIFORME SEM FALHAS E ANATÔMICA. CAIXA COM 100 UNIDADES</t>
  </si>
  <si>
    <t xml:space="preserve">MANTA TÉRMICA ALUMINIZADA, PRODUZIDA EM POLIETILENO ALUMINIZADO. NÃO DEFORMA, A PROVA DE ÁGUA, REFLETE O CALOR EXTERNO MANTENDO O CALOR INTERNO. TAM: COMPRIMENTO: 2,10M, LARGURA 1,40M.</t>
  </si>
  <si>
    <t xml:space="preserve">MÁSCARA CIRURGICA TRIPLA CAMADAS, DESCARTÁVEL COM ELÁSTICO – 3 CAMADAS COM FILTRO BACTERIOLÓGICO, CONFECCIONADA EM NÃO TECIDO, COM GRAMATURA MÍNIMA DE 30, COM ELÁSTICO COMPRIMENTO ADEQUADO PARA FIXAÇÃO POR TRÁS DAS ORELHAS, COM PREGAS HORIZONTAIS, CLIP NASAL EMBUTIDO, HIPOALERGÊNICA, ATÓXICA, INODORA, MALEÁVEL, RESISTENTE. EMBALAGEM CONTENDO EXTERNAMENTE OS DADOS DE IDENTIFICAÇÃO, PROCEDÊNCIA, DATA DA FABRICAÇÃO, VALIDADE, NÚMERO DO LOTE E REGISTRO NO MINISTÉRIO DA SAÚDE. UNIDADE</t>
  </si>
  <si>
    <t xml:space="preserve">MÁSCARA DE ALTA CONCENTRAÇÃO DE OXIGÊNIO, COM RESERVATÓRIO, ADULTO - MÁSCARA DE NÃO REINALAÇÃO COM RESERVATÓRIO, ACOMPANHADA DE EXTENSÃO DE 2,0 MTS PARA SUPRIMENTO DE OXIGÊNIO, PRESILHA AJUSTÁVEL PARA MAIOR CONFORTO E FIXAÇÃO, VÁLVULA DE SEGURANÇA DE BAIXA RESISTÊNCIA QUE PREVINE A REINALAÇÃO DO AR EXPIRADO PERMITINDO O ESCAPE DO GÁS EXALADO. UTILIZADA EM PROCEDIMENTOS DE VENTILAÇÃO ESPONTÂNEA, UNIDADES DE TERAPIA INTENSIVA, LEITOS E AMBULATÓRIOS.</t>
  </si>
  <si>
    <t xml:space="preserve">MÁSCARA DE ALTA CONCENTRAÇÃO DE OXIGÊNIO, COM RESERVATÓRIO, INFANTIL - MÁSCARA DE NÃO REINALAÇÃO COM RESERVATÓRIO, ACOMPANHADA DE EXTENSÃO DE 2,0 MTS PARA SUPRIMENTO DE OXIGÊNIO, PRESILHA AJUSTÁVEL PARA MAIOR CONFORTO E FIXAÇÃO, VÁLVULA DE SEGURANÇA DE BAIXA RESISTÊNCIA QUE PREVINE A REINALAÇÃO DO AR EXPIRADO PERMITINDO O ESCAPE DO GÁS EXALADO. UTILIZADA EM PROCEDIMENTOS DE VENTILAÇÃO ESPONTÂNEA, UNIDADES DE TERAPIA INTENSIVA, LEITOS E AMBULATÓRIOS.</t>
  </si>
  <si>
    <t xml:space="preserve">MÁSCARA DE OXIGENAÇÃO COM FIXADOR DE 3 PONTAS, PARA VENTILAÇÃO NÃO INVASIVA COM RESPIRAÇÃO NASAL E ORO NASAL.</t>
  </si>
  <si>
    <t xml:space="preserve">MÁSCARA FACIAL DE VENTURI ADULTO, COM TUBO CORRUGADO, 06 DILUIDORES COLORIDOS, TUBO DE O².</t>
  </si>
  <si>
    <t xml:space="preserve">MÁSCARA FACIAL DE VENTURI INFANTIL, COM TUBO CORRUGADO, 06 DILUIDORES COLORIDOS, TUBO DE O².</t>
  </si>
  <si>
    <t xml:space="preserve">MASCARA N95 / PFF2 - DESCARTÁVEL COM FILTRO PFF2/ N95 (SEM VALVULA) - MÁSCARA CIRÚRGICA DESCARTÁVEL COM FILTRO PFF2/N95 COM ELÁSTICO. EMBALAGEM CONTENDO EXTERNAMENTE OS DADOS DE IDENTIFICAÇÃO, PROCEDÊNCIA, DATA DA FABRICAÇÃO, VALIDADE, NÚMERO DO LOTE. REGISTRO DO MINISTÉRIO DA SAÚDE.</t>
  </si>
  <si>
    <t xml:space="preserve">MÁSCARA P/ NEBULIZAÇÃO ADULTO - CONJUNTO PARA NEBULIZAÇÃO CONFECCIONADO EM PVC ATÓXICO, COMPOSTO DE MÁSCARA ANATÔMICA COM SUPERFÍCIES LISAS, CABEÇOTE ROSQUEÁVEL COM MICRONEBULIZADOR E ENCAIXE PERFEITO AO CORPO DE MEDICAMENTO FEITO EM PVC ATÓXICO. EXTENSÃO FLEXÍVEL PARA CONEXÃO À REDE. AS CONEXÕES ENTRE AS PEÇAS E A REDE DEVEM SER UNIVERSAIS E EFICIENTES. O CONJUNTO DEVE SER RESISTENTE AOS MÉTODOS USUAIS DE DESINFECÇÃO. EMBALAGEM INDIVIDUAL CONFORME A PRAXE DO FABRICANTE TRAZENDO EXTERNAMENTE OS DADOS DE IDENTIFICAÇÃO, PROCEDÊNCIA, NÚMERO DE LOTE, MÉTODO, DATA E VALIDADE DE ESTERILIZAÇÃO, DATA DE FABRICAÇÃO.</t>
  </si>
  <si>
    <t xml:space="preserve">MÁSCARA P/ NEBULIZAÇÃO INFANTIL - CONJUNTO PARA NEBULIZAÇÃO CONFECCIONADO EM PVC ATÓXICO, COMPOSTO DE MÁSCARA ANATÔMICA COM SUPERFÍCIES LISAS, CABEÇOTE ROSQUEÁVEL COM MICRONEBULIZADOR E ENCAIXE PERFEITO AO CORPO DE MEDICAMENTO FEITO EM PVC ATÓXICO. EXTENSÃO FLEXÍVEL PARA CONEXÃO À REDE. AS CONEXÕES ENTRE AS PEÇAS E A REDE DEVEM SER UNIVERSAIS E EFICIENTES. O CONJUNTO DEVE SER RESISTENTE AOS MÉTODOS USUAIS DE DESINFECÇÃO. EMBALAGEM INDIVIDUAL CONFORME A PRAXE DO FABRICANTE TRAZENDO EXTERNAMENTE OS DADOS DE IDENTIFICAÇÃO, PROCEDÊNCIA, NÚMERO DE LOTE, MÉTODO, DATA E VALIDADE DE ESTERILIZAÇÃO, DATA DE FABRICAÇÃO.</t>
  </si>
  <si>
    <t xml:space="preserve">OXÍMETRO DE PULSO ADULTO PORTÁTIL, CARREGÁVEL, COM PILHA AA OU ALIMENTAÇÃO BATERIA MH, COM AUTONOMIA DE ATÉ 36 HORAS. PESO APROX. 165G; MODOS DE OPERAÇÃO: FORMA DE ONDA; NUMÉRICO; COM CERTIFICAÇÃO DO INMETRO.</t>
  </si>
  <si>
    <t xml:space="preserve">OXÍMETRO DE PULSO INFANTIL PORTÁTIL, CARREGÁVEL, COM PILHA AA OU ALIMENTAÇÃO BATERIA MH, COM AUTONOMIA DE ATÉ 36 HORAS. PESO APROX. 165G; MODOS DE OPERAÇÃO: FORMA DE ONDA; NUMÉRICO; COM CERTIFICAÇÃO DO INMETRO.</t>
  </si>
  <si>
    <t xml:space="preserve">PAPEL GRAU CIRÚRGICO, MEDINDO 10CM X 100M, GRAMATURA MINIMA 60G/M², EM POLIÉSTER E POLIPROPILENO LAMINADO COM REAGENTE (TINTA) INDICATIVO DE ESTERILIZAÇÃO A VAPOR. APLICAÇÃO: ESTERILIZAÇÃO DE INSTRUMENTAL CIRÚRGICO. COM REGISTRO NO MS – ANVISA E PRAZO DE VALIDADE SUPERIOR A DOZE MESES A PARTIR DA ENTREGA.</t>
  </si>
  <si>
    <t xml:space="preserve">PAPEL GRAU CIRÚRGICO, MEDINDO 15CM X 100M, GRAMATURA MINIMA 60G/M², EM POLIÉSTER E POLIPROPILENO LAMINADO COM REAGENTE (TINTA) INDICATIVO DE ESTERILIZAÇÃO A VAPOR. APLICAÇÃO: ESTERILIZAÇÃO DE INSTRUMENTAL CIRÚRGICO. COM REGISTRO NO MS – ANVISA E PRAZO DE VALIDADE SUPERIOR A DOZE MESES A PARTIR DA ENTREGA.</t>
  </si>
  <si>
    <t xml:space="preserve">PAPEL GRAU CIRÚRGICO, MEDINDO 20CM X 100M, GRAMATURA MINIMA 60G/M², EM POLIÉSTER E POLIPROPILENO LAMINADO COM REAGENTE (TINTA) INDICATIVO DE ESTERILIZAÇÃO A VAPOR. APLICAÇÃO: ESTERILIZAÇÃO DE INSTRUMENTAL CIRÚRGICO. COM REGISTRO NO MS – ANVISA E PRAZO DE VALIDADE SUPERIOR A DOZE MESES A PARTIR DA ENTREGA.</t>
  </si>
  <si>
    <t xml:space="preserve">PAPEL GRAU CIRÚRGICO, MEDINDO 30CM X 100M, GRAMATURA MINIMA 60G/M², EM POLIÉSTER E POLIPROPILENO LAMINADO, COM REAGENTE (TINTA) INDICATIVO DE ESTERILIZAÇÃO A VAPOR.APLICAÇÃO: ESTERILIZAÇÃO DE INSTRUMENTAL CIRÚRGICO. COM REGISTRO NO MS – ANVISA E PRAZO DE VALIDADE SUPERIOR A DOZE MESES A PARTIR DA ENTREGA.</t>
  </si>
  <si>
    <t xml:space="preserve">POTE COLETOR UNIVERSAL - TIPO: UNIVERSAL, MATERIAL: PLÁSTICO TRANSPARENTE, CAPACIDADE: CERCA DE 50 ML, TIPO TAMPA: TAMPA ROSQUEÁVEL, ESTERILIDADE: ESTÉRIL, TIPO USO: DESCARTÁVEL, EMBALAGEM: EMBALAGEM INDIVIDUAL</t>
  </si>
  <si>
    <t xml:space="preserve">PRESERVATIVO MASCULINO, MATERIAL: LÁTEX, COMPRIMENTO MÍNIMO: 16 CM, LARGURA: 4,40 CM, ESPESSURA MÍNIMA: 0,045 MM, APLICAÇÃO: EXAMES DE ULTRASSONOGRAFIA, CARACTERÍSTICAS ADICIONAIS: SEM LUBRIFICANTE</t>
  </si>
  <si>
    <t xml:space="preserve">PRO-PÉS DESCARTÁVEIS (SAPATILHA) EM FALSO TECIDO GRAMATURA 30G/MM2, A BASE DE FIBRA DE RAYON OU POLIPROPILENO DESCARTÁVEL C/ELÁSTICO EM VOLTA (PARES).</t>
  </si>
  <si>
    <t xml:space="preserve">REAGENTE PARA DIAGNÓSTICO CLÍNICO 5, TIPO DE ANÁLISE: QUANTITATIVO DE GLICOSE, CARACTERÍSTICAS ADICIONAIS: CAPILAR, APRESENTAÇÃO: TIRA. TIRAS REATIVAS PARA TESTE DE GLICEMIA - PARA DOSAGEM DA TAXA DE GLICOSE NO SANGUE, GLICEMIA CAPILAR, VENOSO, ARTERIAL E NEONATAL, COM AÇÃO POR CAPILARIDADE COM FAIXA MÍNIMA DE MEDIÇÃO SUPERIOR À 20MG/DL E FAIXA MAX, NÃO INFERIOR À 500MG/DL, COMPATÍVEL PARA LEITURA EXCLUSIVA EM APARELHO NÃO ESPECIFICO E PORTÁTIL, EMBALAGEM CONTENDO PROCEDÊNCIA, LOTE, VALIDADE E NÚMERO DE REGISTRO NO MINISTÉRIO DA SAÚDE. EMBALAGEM TIPO CAIXA OU FRASCO CONTENDO 50 TIRAS. OBSERVAÇÃO: NAS COMPRAS PARA CADA 20 FRASCOS/POTE (1.000 TIRAS REATIVAS), A EMPRESA VENCEDORA DESSE ITEM, DEVERÁ CEDER 01 APARELHO GLICOSÍMETRO, EM REGIME DE COMODATO, O QUAL DEVE SER COMPATÍVEL COM ESSE ITEM.</t>
  </si>
  <si>
    <t xml:space="preserve">UNIDADE/TESTE</t>
  </si>
  <si>
    <t xml:space="preserve">REAGENTE PARA DIAGNÓSTICO CLÍNICO 6, TIPO:CONJUNTO COMPLETO, TIPO DE ANÁLISE:QUALITATIVO DE BETA HCG, MÉTODO:IMUNOCROMATOGRAFIA, APRESENTAÇÃO:TESTE</t>
  </si>
  <si>
    <t xml:space="preserve">REAGENTE PARA DIAGNÓSTICO CLÍNICO 7, TIPO:CONJUNTO COMPLETO, TIPO DE ANÁLISE :QUALITATIVO ANTI CORONAVÍRUS COVID-19 IGG E IGM, APRESENTAÇÃO :TESTE, MÉTODO :IMUNOCROMATOGRAFIA</t>
  </si>
  <si>
    <t xml:space="preserve">REGULADOR PRESSÃO, TIPO EQUIPAMENTO:MANÔMETRO, PRESSÃO MÁXIMA SAÍDA:3,5 KGF/CM2 FIXA, PRESSÃO MÁXIMA ENTRADA:0 A 200 KGF/CM2, MATERIAL CORPO:LATÃO CROMADO, CARACTERÍSTICAS ADICIONAIS:FLUXÔMETRO 0 A 15L/MIN,ESCALA EXPANDIDA 0 A 7L/MIN, APLICAÇÃO:CILIN</t>
  </si>
  <si>
    <t xml:space="preserve">RELÓGIO TERMO-HIGRÔMETRO, TIPO: DIGITAL COM TERMOPAR, TIPO DISPLAY: LCD, FONTE ALIMENTAÇÃO: BATERIA, ALTURA: 108 MM, COMPRIMENTO: 58 MM, ESPESSURA: 15 MM, PESO: 100 G, FAIXA TEMPERATURA INTERNA: 0 A -50 °C, FAIXA TEMPERATURA EXTERNA: -50 A -70 °C, FAIXA MEDIÇÃO UNIDADE RELATIVA: 20 A 90 PER, CARACTERÍSTICAS ADICIONAIS: FUNÇÃO MÍNIMA,MÁXIMA COM 3 LEITURAS SIMULTÂNEAS</t>
  </si>
  <si>
    <t xml:space="preserve">REVELADOR RADIOLÓGICO DE BOA QUALIDADE, , PROCESSADORA AUTOMÁTICA EMBALAGEM CONTENDO EXTERNAMENTE DADOS DE IDENTIFICAÇÃO E PROCEDÊNCIA, LOTE, PRAZO DE VALIDADE E REGISTRO EM ÓRGÃO COMPETENTE. GALÃO 38 LITROS</t>
  </si>
  <si>
    <t xml:space="preserve">SCALP (DISPOSITIVO PARA INFUSÃO ENDOVENOSA) 19G</t>
  </si>
  <si>
    <t xml:space="preserve">SCALP (DISPOSITIVO PARA INFUSÃO ENDOVENOSA) 21G</t>
  </si>
  <si>
    <t xml:space="preserve">SCALP (DISPOSITIVO PARA INFUSÃO ENDOVENOSA) 23G</t>
  </si>
  <si>
    <t xml:space="preserve">SCALP (DISPOSITIVO PARA INFUSÃO ENDOVENOSA) 25G</t>
  </si>
  <si>
    <t xml:space="preserve">SCALP (DISPOSITIVO PARA INFUSÃO ENDOVENOSA) 27G</t>
  </si>
  <si>
    <t xml:space="preserve">SERINGA DESCARTÁVEL 10ML COM AGULHA 25X7, EM PLÁSTICO ATÓXICO APIROGENICO INTEGRO TRANSPARENTE APRESENTANDO RIGIDEZ E RESISTÊNCIA MECÂNICA NA UTILIZAÇÃO</t>
  </si>
  <si>
    <t xml:space="preserve">SERINGA DESCARTÁVEL 1ML COM AGULHA 13X4,5, EM PLÁSTICO ATÓXICO APIROGENICO INTEGRO TRANSPARENTE APRESENTANDO RIGIDEZ E RESISTÊNCIA MECÂNICA NA UTILIZAÇÃO</t>
  </si>
  <si>
    <t xml:space="preserve">SERINGA DESCARTÁVEL 20ML COM AGULHA 25X7, EM PLÁSTICO ATÓXICO APIROGENICO INTEGRO TRANSPARENTE APRESENTANDO RIGIDEZ E RESISTÊNCIA MECÂNICA NA UTILIZAÇÃO</t>
  </si>
  <si>
    <t xml:space="preserve">SERINGA DESCARTÁVEL 3ML COM AGULHA 25X7, EM PLÁSTICO ATÓXICO APIROGENICO INTEGRO TRANSPARENTE APRESENTANDO RIGIDEZ E RESISTÊNCIA MECÂNICA NA UTILIZAÇÃO</t>
  </si>
  <si>
    <t xml:space="preserve">SERINGA DESCARTÁVEL 5ML COM AGULHA 25X7, EM PLÁSTICO ATÓXICO APIROGENICO INTEGRO TRANSPARENTE APRESENTANDO RIGIDEZ E RESISTÊNCIA MECÂNICA NA UTILIZAÇÃO</t>
  </si>
  <si>
    <t xml:space="preserve">SERINGA DESCARTÁVEL 60ML S/AGULHA EM PLÁSTICO ATÓXICO APIROGENICO INTEGRO TRANSPARENTE APRESENTANDO RIGIDEZ E RESISTÊNCIA MECÂNICA NA UTILIZAÇÃO</t>
  </si>
  <si>
    <t xml:space="preserve">SERINGA DESCARTÁVEL PARA INSULINA COM CAPACIDADE PARA 100 UI, ESCALA DE GRADUAÇÃO DE 2 EM 2 UNIDADES, SEM ESPAÇO MORTO, COM AGULHA ACOPLADA MEDINDO 8MM DE COMPRIMENTO E 0,30MM DE CALIBRE.</t>
  </si>
  <si>
    <t xml:space="preserve">SONDA DE ASPIRAÇÃO TRAQUEAL Nº 04 SILICONIZADA ESTERILIZADA RAIO GAMA COBALTO OU OXIDO DE ETILENO ATOXICA E APIROGENICO</t>
  </si>
  <si>
    <t xml:space="preserve">SONDA DE ASPIRAÇÃO TRAQUEAL Nº 06 SILICONIZADA ESTERILIZADA RAIO GAMA COBALTO OU OXIDO DE ETILENO ATOXICA E APIROGENICO</t>
  </si>
  <si>
    <t xml:space="preserve">SONDA DE ASPIRAÇÃO TRAQUEAL Nº 08 SILICONIZADA ESTERILIZADA RAIO GAMA COBALTO OU OXIDO DE ETILENO ATOXICA E APIROGENICO</t>
  </si>
  <si>
    <t xml:space="preserve">SONDA DE ASPIRAÇÃO TRAQUEAL Nº 10 SILICONIZADA ESTERILIZADA RAIO GAMA COBALTO OU OXIDO DE ETILENO ATOXICA E APIROGENICO</t>
  </si>
  <si>
    <t xml:space="preserve">SONDA DE ASPIRAÇÃO TRAQUEAL Nº 12 SILICONIZADA ESTERILIZADA RAIO GAMA COBALTO OU OXIDO DE ETILENO ATOXICA E APIROGENICO</t>
  </si>
  <si>
    <t xml:space="preserve">SONDA DE ASPIRAÇÃO TRAQUEAL Nº 14 SILICONIZADA ESTERILIZADA RAIO GAMA COBALTO OU OXIDO DE ETILENO ATOXICA E APIROGENICO</t>
  </si>
  <si>
    <t xml:space="preserve">SONDA DE FOLEY Nº 08 DUAS VIAS (UNIDADE) EM BORRACHA NATURAL SILICONIZADA ESTÉRIL C/BALÃO DE ATE 30ML</t>
  </si>
  <si>
    <t xml:space="preserve">SONDA DE FOLEY Nº 12 DUAS VIAS (UNIDADE) EM BORRACHA NATURAL SILICONIZADA ESTÉRIL C/BALÃO DE ATE 30ML</t>
  </si>
  <si>
    <t xml:space="preserve">SONDA DE FOLEY Nº 14 DUAS VIAS (UNIDADE) EM BORRACHA NATURAL FLEXÍVEL SILICONIZADA ESTÉRIL C/BALÃO DE ATE 30ML</t>
  </si>
  <si>
    <t xml:space="preserve">SONDA DE FOLLEY Nº 16 DUAS VIAS (UNIDADE) EM BORRACHA NATURAL FLEXÍVEL ESTÉRIL SILICONIZADA ESTÉRIL C/BALÃO DE ATE 30ML</t>
  </si>
  <si>
    <t xml:space="preserve">SONDA DE FOLLEY Nº 18 DUAS VIAS (UNIDADE) EM BORRACHA NATURAL FLEXÍVEL SILICONIZADA C/ANTI-INCRUSTANTE PONTA PROXIMAL ARREDONDADA C/2 ORIFÍCIOS</t>
  </si>
  <si>
    <t xml:space="preserve">SONDA DE FOLLEY Nº 20 DUAS VIAS (UNIDADE) EM BORRACHA NATURAL FLEXÍVEL SILICONIZADA ESTÉRIL C/BALÃO DE ATE 30ML C/2 VIAS</t>
  </si>
  <si>
    <t xml:space="preserve">SONDA DE FOLLEY Nº 22 DUAS VIAS (UNIDADE) EM BORRACHA NATURAL FLEXÍVEL SILICONIZADA ESTÉRIL C/BALÃO DE ATE 30ML C/2 VIAS</t>
  </si>
  <si>
    <t xml:space="preserve">SONDA DE FOLLEY Nº 24 DUAS VIAS (UNIDADE) EM BORRACHA NATURAL FLEXÍVEL SILICONIZADA ESTÉRIL C/BALÃO DE ATE 30ML C/2 VIAS</t>
  </si>
  <si>
    <t xml:space="preserve">SONDA NASOENTERAL Nº12 COM FIO GUIA, 1,07M , TUBO EM POLIETILENO RADIOPACO, COM ESCALA E GRADUAÇÃO ESTÉRIL; DUPLA ENTRADA EM Y, PERMITE ACESSO SEPARADO PARA NUTRIÇÃO OU MEDICAÇÃO, COM TAMPAS; FIO GUIA EM AÇO INOX PRÉ-LUBRIFICADO, COM RESISTÊNCIA E FLEXIBILIDADE ADEQUADA AO MANUSEIO.</t>
  </si>
  <si>
    <t xml:space="preserve">SONDA TRATO DIGESTIVO, APLICAÇÃO: ORO OU NASOGÁSTRICA, MODELO: LEVINE, MATERIAL: PVC, CALIBRE: Nº 10, TAMANHO: CURTA, COMPRIMENTO: CERCA 50 CM, CONECTOR: CONECTOR PADRÃO C, TAMPA, COMPONENTES: PONTA DISTAL FECHADA, C, ORIFÍCIOS LATERAIS, ESTERILIDADE: ESTÉRIL, DESCARTÁVEL, EMBALAGEM: EMBALAGEM INDIVIDUAL</t>
  </si>
  <si>
    <t xml:space="preserve">SONDA TRATO DIGESTIVO, APLICAÇÃO: ORO OU NASOGÁSTRICA, MODELO: LEVINE, MATERIAL: PVC, CALIBRE: Nº 12, TAMANHO: CURTA, COMPRIMENTO: CERCA 50 CM, CONECTOR: CONECTOR PADRÃO C, TAMPA, COMPONENTES: PONTA DISTAL FECHADA, C, ORIFÍCIOS LATERAIS, ESTERILIDADE: ESTÉRIL, DESCARTÁVEL, EMBALAGEM: EMBALAGEM INDIVIDUAL</t>
  </si>
  <si>
    <t xml:space="preserve">SONDA TRATO DIGESTIVO, APLICAÇÃO: ORO OU NASOGÁSTRICA, MODELO: LEVINE, MATERIAL: PVC, CALIBRE: Nº 14, TAMANHO: CURTA, COMPRIMENTO: CERCA 50 CM, CONECTOR: CONECTOR PADRÃO C, TAMPA, COMPONENTES: PONTA DISTAL FECHADA, C, ORIFÍCIOS LATERAIS, ESTERILIDADE: ESTÉRIL, DESCARTÁVEL, EMBALAGEM: EMBALAGEM INDIVIDUAL</t>
  </si>
  <si>
    <t xml:space="preserve">SONDA TRATO DIGESTIVO, APLICAÇÃO: ORO OU NASOGÁSTRICA, MODELO: LEVINE, MATERIAL: PVC, CALIBRE: Nº 16, TAMANHO: CURTA, COMPRIMENTO: CERCA 50 CM, CONECTOR: CONECTOR PADRÃO C, TAMPA, COMPONENTES: PONTA DISTAL FECHADA, C, ORIFÍCIOS LATERAIS, ESTERILIDADE: ESTÉRIL, DESCARTÁVEL, EMBALAGEM: EMBALAGEM INDIVIDUAL</t>
  </si>
  <si>
    <t xml:space="preserve">SONDA TRATO DIGESTIVO, APLICAÇÃO: ORO OU NASOGÁSTRICA, MODELO: LEVINE, MATERIAL: PVC, CALIBRE: Nº 18, TAMANHO: CURTA, COMPRIMENTO: CERCA 50 CM, CONECTOR: CONECTOR PADRÃO C, TAMPA, COMPONENTES: PONTA DISTAL FECHADA, C, ORIFÍCIOS LATERAIS, ESTERILIDADE: ESTÉRIL, DESCARTÁVEL, EMBALAGEM: EMBALAGEM INDIVIDUAL</t>
  </si>
  <si>
    <t xml:space="preserve">SONDA TRATO DIGESTIVO, APLICAÇÃO: ORO OU NASOGÁSTRICA, MODELO: LEVINE, MATERIAL: PVC, CALIBRE: Nº 20, TAMANHO: LONGA, COMPRIMENTO: CERCA 120 CM, CONECTOR: CONECTOR PADRÃO C, TAMPA, COMPONENTES: PONTA DISTAL FECHADA, C, ORIFÍCIOS LATERAIS, ESTERILIDADE: ESTÉRIL, DESCARTÁVEL, EMBALAGEM: EMBALAGEM INDIVIDUAL</t>
  </si>
  <si>
    <t xml:space="preserve">SONDA TRATO DIGESTIVO, APLICAÇÃO: ORO OU NASOGÁSTRICA, MODELO: LEVINE, MATERIAL: PVC, CALIBRE: Nº 6, TAMANHO: CURTA, COMPRIMENTO: CERCA 50 CM, CONECTOR: CONECTOR PADRÃO C, TAMPA, COMPONENTES: PONTA DISTAL FECHADA, C, ORIFÍCIOS LATERAIS, ESTERILIDADE: ESTÉRIL, DESCARTÁVEL, EMBALAGEM: EMBALAGEM INDIVIDUAL</t>
  </si>
  <si>
    <t xml:space="preserve">SONDA TRATO DIGESTIVO, APLICAÇÃO: ORO OU NASOGÁSTRICA, MODELO: LEVINE, MATERIAL: PVC, CALIBRE: Nº 8, TAMANHO: CURTA, COMPRIMENTO: CERCA 50 CM, CONECTOR: CONECTOR PADRÃO C, TAMPA, COMPONENTES: PONTA DISTAL FECHADA, C, ORIFÍCIOS LATERAIS, ESTERILIDADE: ESTÉRIL, DESCARTÁVEL, EMBALAGEM: EMBALAGEM INDIVIDUAL</t>
  </si>
  <si>
    <t xml:space="preserve">SONDA TRATO DIGESTIVO, APLICAÇÃO: ORO OU NASOGÁSTRICA, MODELO: LEVINE, MATERIAL: SILICONE, CALIBRE: Nº 10, TAMANHO: LONGA, COMPRIMENTO: CERCA 120 CM, CONECTOR: CONECTOR PADRÃO C, TAMPA, COMPONENTES: PONTA DISTAL FECHADA, C, ORIFÍCIOS LATERAIS, ESTERILIDADE: ESTÉRIL, DESCARTÁVEL, EMBALAGEM: EMBALAGEM INDIVIDUAL</t>
  </si>
  <si>
    <t xml:space="preserve">SONDA TRATO DIGESTIVO, APLICAÇÃO: ORO OU NASOGÁSTRICA, MODELO: LEVINE, MATERIAL: SILICONE, CALIBRE: Nº 12, TAMANHO: LONGA, COMPRIMENTO: CERCA 120 CM, CONECTOR: CONECTOR PADRÃO C, TAMPA, COMPONENTES: PONTA DISTAL FECHADA, C, ORIFÍCIOS LATERAIS, ESTERILIDADE: ESTÉRIL, DESCARTÁVEL, EMBALAGEM: EMBALAGEM INDIVIDUAL</t>
  </si>
  <si>
    <t xml:space="preserve">SONDA TRATO DIGESTIVO, APLICAÇÃO: ORO OU NASOGÁSTRICA, MODELO: LEVINE, MATERIAL: SILICONE, CALIBRE: Nº 14, TAMANHO: LONGA, COMPRIMENTO: CERCA 120 CM, CONECTOR: CONECTOR PADRÃO C, TAMPA, COMPONENTES: PONTA DISTAL FECHADA, C, ORIFÍCIOS LATERAIS, ESTERILIDADE: ESTÉRIL, DESCARTÁVEL, EMBALAGEM: EMBALAGEM INDIVIDUAL</t>
  </si>
  <si>
    <t xml:space="preserve">SONDA TRATO DIGESTIVO, APLICAÇÃO: ORO OU NASOGÁSTRICA, MODELO: LEVINE, MATERIAL: SILICONE, CALIBRE: Nº 16, TAMANHO: LONGA, COMPRIMENTO: CERCA 120 CM, CONECTOR: CONECTOR PADRÃO C, TAMPA, COMPONENTES: PONTA DISTAL FECHADA, C, ORIFÍCIOS LATERAIS, ESTERILIDADE: ESTÉRIL, DESCARTÁVEL, EMBALAGEM: EMBALAGEM INDIVIDUAL</t>
  </si>
  <si>
    <t xml:space="preserve">SONDA TRATO DIGESTIVO, APLICAÇÃO: ORO OU NASOGÁSTRICA, MODELO: LEVINE, MATERIAL: SILICONE, CALIBRE: Nº 18, TAMANHO: LONGA, COMPRIMENTO: CERCA 120 CM, CONECTOR: CONECTOR PADRÃO C, TAMPA, COMPONENTES: PONTA DISTAL FECHADA, C, ORIFÍCIOS LATERAIS, ESTERILIDADE: ESTÉRIL, DESCARTÁVEL, EMBALAGEM: EMBALAGEM INDIVIDUAL</t>
  </si>
  <si>
    <t xml:space="preserve">SONDA TRATO DIGESTIVO, APLICAÇÃO: ORO OU NASOGÁSTRICA, MODELO: LEVINE, MATERIAL: SILICONE, CALIBRE: Nº 6, TAMANHO: LONGA, COMPRIMENTO: CERCA 100 CM, CONECTOR: CONECTOR PADRÃO C, TAMPA, COMPONENTES: PONTA DISTAL FECHADA, C, ORIFÍCIOS LATERAIS, ESTERILIDADE: ESTÉRIL, DESCARTÁVEL, EMBALAGEM: EMBALAGEM INDIVIDUAL</t>
  </si>
  <si>
    <t xml:space="preserve">SONDA TRATO DIGESTIVO, APLICAÇÃO: ORO OU NASOGÁSTRICA, MODELO: LEVINE, MATERIAL: SILICONE, CALIBRE: Nº 8, TAMANHO: LONGA, COMPRIMENTO: CERCA 100 CM, CONECTOR: CONECTOR PADRÃO C, TAMPA, COMPONENTES: PONTA DISTAL FECHADA, C, ORIFÍCIOS LATERAIS, ESTERILIDADE: ESTÉRIL, DESCARTÁVEL, EMBALAGEM: EMBALAGEM INDIVIDUAL</t>
  </si>
  <si>
    <t xml:space="preserve">SONDA TRATO DIGESTIVO, APLICAÇÃO:ORO OU NASOGÁSTRICA, MODELO:LEVINE, MATERIAL:SILICONE, CALIBRE:Nº 20, TAMANHO:CURTA, COMPRIMENTO:CERCA 50 CM, CONECTOR:CONECTOR PADRÃO C/ TAMPA, COMPONENTES:PONTA DISTAL FECHADA, C/ ORIFÍCIOS LATERAIS, ESTERILIDADE: ESTÉRIL, DESCARTÁVEL, EMBALAGEM: EMBALAGEM INDIVIDUAL</t>
  </si>
  <si>
    <t xml:space="preserve">SONDA TRATO URINÁRIO, MODELO: URETRAL, MATERIAL: SILICONE, CALIBRE: 10 FRENCH, CONECTOR: CONECTOR PADRÃO, COMPRIMENTO: CERCA 40 CM, TIPO PONTA: PONTA DISTAL CILÍNDRICA C, ORIFÍCIO, ESTERILIDADE: ESTÉRIL, DESCARTÁVEL, EMBALAGEM: EMBALAGEM INDIVIDUAL</t>
  </si>
  <si>
    <t xml:space="preserve">SONDA TRATO URINÁRIO, MODELO: URETRAL, MATERIAL: SILICONE, CALIBRE: 12 FRENCH, CONECTOR: CONECTOR PADRÃO, COMPRIMENTO: CERCA 40 CM, TIPO PONTA: PONTA DISTAL CILÍNDRICA C, ORIFÍCIO, ESTERILIDADE: ESTÉRIL, DESCARTÁVEL, EMBALAGEM: EMBALAGEM INDIVIDUAL</t>
  </si>
  <si>
    <t xml:space="preserve">SONDA TRATO URINÁRIO, MODELO: URETRAL, MATERIAL: SILICONE, CALIBRE: 14 FRENCH, CONECTOR: CONECTOR PADRÃO C, TAMPA, COMPRIMENTO: CERCA 40 CM, TIPO PONTA: PONTA DISTAL CILÍNDRICA FECHADA, COMPONENTES: C, ORIFÍCIOS LATERAIS, ESTERILIDADE: ESTÉRIL, DESCARTÁVEL, EMBALAGEM: EMBALAGEM INDIVIDUAL</t>
  </si>
  <si>
    <t xml:space="preserve">SONDA TRATO URINÁRIO, MODELO: URETRAL, MATERIAL: SILICONE, CALIBRE: 16 FRENCH, CONECTOR: CONECTOR PADRÃO C, TAMPA, COMPRIMENTO: CERCA 40 CM, TIPO PONTA: PONTA DISTAL CILÍNDRICA FECHADA, COMPONENTES: C, ORIFÍCIOS LATERAIS, ESTERILIDADE: ESTÉRIL, DESCARTÁVEL, EMBALAGEM: EMBALAGEM INDIVIDUAL</t>
  </si>
  <si>
    <t xml:space="preserve">SONDA TRATO URINÁRIO, MODELO: URETRAL, MATERIAL: SILICONE, CALIBRE: 18 FRENCH, CONECTOR: CONECTOR PADRÃO, COMPRIMENTO: CERCA 40 CM, TIPO PONTA: PONTA DISTAL CILÍNDRICA C, ORIFÍCIO, ESTERILIDADE: ESTÉRIL, DESCARTÁVEL, EMBALAGEM: EMBALAGEM INDIVIDUAL</t>
  </si>
  <si>
    <t xml:space="preserve">SONDA TRATO URINÁRIO, MODELO: URETRAL, MATERIAL: SILICONE, CALIBRE: 6 FRENCH, CONECTOR: CONECTOR PADRÃO, COMPRIMENTO: CERCA 20 CM, TIPO PONTA: PONTA DISTAL CILÍNDRICA C, ORIFÍCIO, ESTERILIDADE: ESTÉRIL, DESCARTÁVEL, EMBALAGEM: EMBALAGEM INDIVIDUAL</t>
  </si>
  <si>
    <t xml:space="preserve">SONDA TRATO URINÁRIO, MODELO: URETRAL, MATERIAL: SILICONE, CALIBRE: 8 FRENCH, CONECTOR: CONECTOR PADRÃO, COMPRIMENTO: CERCA 20 CM, TIPO PONTA: PONTA DISTAL CILÍNDRICA C, ORIFÍCIO, ESTERILIDADE: ESTÉRIL, DESCARTÁVEL, EMBALAGEM: EMBALAGEM INDIVIDUAL</t>
  </si>
  <si>
    <t xml:space="preserve">TERMÔMETRO CLÍNICO, AJUSTE: DIGITAL, ESCALA: ATÉ 45 °C, TIPO : USO AXILAR E ORAL, COMPONENTES: C, ALARMES, MEMÓRIA: MEMÓRIA ÚLTIMA MEDIÇÃO, EMBALAGEM: EMBALAGEM INDIVIDUAL</t>
  </si>
  <si>
    <t xml:space="preserve">TERMÔMETRO CLÍNICO, AJUSTE: DIGITAL, INFRAVERMELHO, TIPO : USO EM TESTA, COMPONENTES: C, ALARMES, MEDIÇÃO À DISTÂNCIA, MEMÓRIA: MEMÓRIA ATÉ 20 MEDIÇÕES</t>
  </si>
  <si>
    <t xml:space="preserve">TORNEIRINHA DE TRÊS VIAS ROTATIVA CONFECCIONADA EM MATERIAL APROPRIADO ENCAIXE TIPO LUER-LOCK UNIVERSAL C/TAMPA INDIVIDUAL E ORIENTADOR DE FLUXO</t>
  </si>
  <si>
    <t xml:space="preserve">TOUCA HOSPITALAR, MATERIAL : NÃO TECIDO 100% POLIPROPILENO, MODELO: COM ELÁSTICO EM TODA VOLTA, COR : SEM COR, GRAMATURA : CERCA DE 30 G,M2, TAMANHO : ÚNICO, TIPO USO : DESCARTÁVEL, CARACTERÍSTICA ADICIONAL 01: HIPOALERGÊNICA, ATÓXICA, INODORA, UNISSEX. PAC. COM 100 UNID</t>
  </si>
  <si>
    <t xml:space="preserve">TUBO A VÁCUO PARA COLETA DE SANGUE COM GEL SEPARADOR 5 ML 100 UNIDADES (TAMPA VERMELHA)</t>
  </si>
  <si>
    <t xml:space="preserve">TUBO DE ASPIRAÇÃO DE SILICONE ESTERILIZADO C/ ÓXIDO DE ETILENO COM 2 METROS CONFECCIONADO EM SILICONE NA COR TRANSPARENTE</t>
  </si>
  <si>
    <t xml:space="preserve">TUBO ENDOTRAQUEAL DE PVC C/CUFF Nº4,0MM BALÃO C/CUFF CONFECÇÃO EM BORRACHA NATURAL ATÓXICA</t>
  </si>
  <si>
    <t xml:space="preserve">TUBO ENDOTRAQUEAL DE PVC C/CUFF Nº4,5MM BALÃO C/CUFF CONFECÇÃO EM BORRACHA NATURAL ATÓXICA</t>
  </si>
  <si>
    <t xml:space="preserve">TUBO ENDOTRAQUEAL DE PVC C/CUFF Nº5,0MM CONFECÇÃO EM BORRACHA NATURAL ATÓXICA</t>
  </si>
  <si>
    <t xml:space="preserve">TUBO ENDOTRAQUEAL DE PVC C/CUFF Nº5,5MM CONFECÇÃO EM BORRACHA NATURAL ATÓXICA</t>
  </si>
  <si>
    <t xml:space="preserve">TUBO ENDOTRAQUEAL DE PVC C/CUFF Nº6,0MM BALÃO C/CUFF CONFECÇÃO EM BORRACHA NATURAL ATÓXICA</t>
  </si>
  <si>
    <t xml:space="preserve">TUBO ENDOTRAQUEAL DE PVC C/CUFF Nº6,5MM BALÃO C/CUFF CONFECÇÃO EM BORRACHA NATURAL ATÓXICA</t>
  </si>
  <si>
    <t xml:space="preserve">TUBO ENDOTRAQUEAL DE PVC C/CUFF Nº7,0MM BALÃO C/CUFF CONFECÇÃO EM BORRACHA NATURAL ATÓXICA</t>
  </si>
  <si>
    <t xml:space="preserve">TUBO ENDOTRAQUEAL DE PVC C/CUFF Nº7,5MM BALÃO C/CUFF CONFECÇÃO EM BORRACHA NATURAL ATÓXICA</t>
  </si>
  <si>
    <t xml:space="preserve">TUBO ENDOTRAQUEAL DE PVC C/CUFF Nº8,0MM BALÃO C/CUFF CONFECÇÃO EM BORRACHA NATURAL ATÓXICA</t>
  </si>
  <si>
    <t xml:space="preserve">TUBO ENDOTRAQUEAL DE PVC C/CUFF Nº8,5MM BALÃO C/CUFF CONFECÇÃO EM BORRACHA NATURAL ATÓXICA</t>
  </si>
  <si>
    <t xml:space="preserve">TUBO ENDOTRAQUEAL DE PVC C/CUFF Nº9,0MM BALÃO C/CUFF CONFECÇÃO EM BORRACHA NATURAL ATÓXICA</t>
  </si>
  <si>
    <t xml:space="preserve">TUBO ENDOTRAQUEAL, MATERIAL: PVC ARAMADO, MODELO: CURVA MAGILL, CALIBRE: 2,0, SEM CUFF</t>
  </si>
  <si>
    <t xml:space="preserve">TUBO ENDOTRAQUEAL, MATERIAL: PVC ARAMADO, MODELO: CURVA MAGILL, CALIBRE: 2,5, SEM CUFF</t>
  </si>
  <si>
    <t xml:space="preserve">TUBO ENDOTRAQUEAL, MATERIAL: PVC ARAMADO, MODELO: CURVA MAGILL, CALIBRE: 3,0, SEM CUFF</t>
  </si>
  <si>
    <t xml:space="preserve">TUBO ENDOTRAQUEAL, MATERIAL: PVC ARAMADO, MODELO: CURVA MAGILL, CALIBRE: 3,5, SEM CUFF</t>
  </si>
  <si>
    <t xml:space="preserve">TUBO ENDOTRAQUEAL, MATERIAL: PVC ARAMADO, MODELO: CURVA MAGILL, CALIBRE: 4,0, SEM CUFF</t>
  </si>
  <si>
    <t xml:space="preserve">TUBO ENDOTRAQUEAL, MATERIAL: PVC ARAMADO, MODELO: CURVA MAGILL, CALIBRE: 4,5, SEM CUFF</t>
  </si>
  <si>
    <t xml:space="preserve">TUBO ENDOTRAQUEAL, MATERIAL: PVC ARAMADO, MODELO: CURVA MAGILL, CALIBRE: 5, SEM CUFF</t>
  </si>
  <si>
    <t xml:space="preserve">TUBO ENDOTRAQUEAL, MATERIAL: PVC ARAMADO, MODELO: CURVA MAGILL, CALIBRE: 5,5 SEM CUFF</t>
  </si>
  <si>
    <t xml:space="preserve">TUBO HOSPITALAR, MATERIAL SILICONE TRANSPARENTE, REFERÊNCIA Nº 204, DIÂMETRO INTERNO CERCA DE 6,0 MM, ESTERILIDADE AUTOCLAVÁVEL - PACOTE COM 15 METROS</t>
  </si>
  <si>
    <t xml:space="preserve">TUBO PARA COLETA DE SANGUE A VÁCUO TAMPA VERMELHA 5ML SEM GEL CAIXA C/50</t>
  </si>
  <si>
    <t xml:space="preserve">UMIDIFICADOR PARA OXIGÊNIO, FRASCO DE PLÁSTICO DE 250ML E INDICAÇÃO DE NÍVEL MÍNIMO E MÁXIMO</t>
  </si>
  <si>
    <t xml:space="preserve">ABRACADEIRA - DE NYLON, COM 39CM NA COR BRANCA, PARA FIOS E CABOS ELETRICOS</t>
  </si>
  <si>
    <t xml:space="preserve">242778 - 8</t>
  </si>
  <si>
    <t xml:space="preserve">ALFINETE PARA MAPA - CABECA EM POLIETILENO,DIAMETRO DE 6,00MM,ESFERICA,COLORIDA,CORPO METALICO,COMPRIMENTO TOTAL DE 18,00MM (COM 50 UNIDADES)</t>
  </si>
  <si>
    <t xml:space="preserve">323624 - 2</t>
  </si>
  <si>
    <t xml:space="preserve">ALMOFADA PARA CARIMBO - EM ESTOJO PLASTICO,COM ENTINTAMENTO,AZUL,MEDINDO 8,40X14,90CM</t>
  </si>
  <si>
    <t xml:space="preserve">324348 - 6</t>
  </si>
  <si>
    <t xml:space="preserve">APAGADOR - PARA QUADRO BRANCO,DE PLASTICO,MEDINDO 15,0X6,00CM,COM BASE DE FELTRO,COM ESTOJO PORTA MARCADOR</t>
  </si>
  <si>
    <t xml:space="preserve">344790 - 1</t>
  </si>
  <si>
    <t xml:space="preserve">APONTADOR DE LAPIS - DE PLASTICO E COM LAMINA DE ACO INOX,SIMPLES,SEM DEPOSITO</t>
  </si>
  <si>
    <t xml:space="preserve">574427 - 0</t>
  </si>
  <si>
    <t xml:space="preserve">BALAO PLASTICO - EM LATEX, TAMANHO MEDIO, NA COR BRANCA (COM 50 UND)</t>
  </si>
  <si>
    <t xml:space="preserve">177501 - 4</t>
  </si>
  <si>
    <t xml:space="preserve">BALAO PLASTICO - EM BORRACHA,TAMANHO 350,NA COR LILAS (COM 50 UND)</t>
  </si>
  <si>
    <t xml:space="preserve">411501 - 5</t>
  </si>
  <si>
    <t xml:space="preserve">BALAO PLASTICO - EM LATEX,TAMANHO MEDIO,NA COR AZUL ESCURO (COM 50 UND)</t>
  </si>
  <si>
    <t xml:space="preserve">374923 - 1</t>
  </si>
  <si>
    <t xml:space="preserve">BALAO PLASTICO - EM LATEX,TAMANHO MEDIO,NA COR VERMELHA (COM 50 UND)</t>
  </si>
  <si>
    <t xml:space="preserve">374924 - 0</t>
  </si>
  <si>
    <t xml:space="preserve">BALAO PLASTICO - EM LATEX,TAMANHO MEDIO,EM CORES VARIADAS (COM 50 UND)</t>
  </si>
  <si>
    <t xml:space="preserve">265135 - 1</t>
  </si>
  <si>
    <t xml:space="preserve">BALAO PLASTICO - EM LATEX, TAMANHO GRANDE, EM CORES DIVERSAS (COM 50 UND)</t>
  </si>
  <si>
    <t xml:space="preserve">235967 - 7</t>
  </si>
  <si>
    <t xml:space="preserve">BALAO PLASTICO - EM LATEX,TAMANHO MEDIO,NA COR AMARELA (COM 50 UND)</t>
  </si>
  <si>
    <t xml:space="preserve">374921 - 5</t>
  </si>
  <si>
    <t xml:space="preserve">BALAO PLASTICO - EM LATEX,NUMERO 9 (COM 50 UND)</t>
  </si>
  <si>
    <t xml:space="preserve">510274 - 0</t>
  </si>
  <si>
    <t xml:space="preserve">BANDEJA PARA DOCUMENTOS - DUPLA,EM ACRILICO,MEDINDO 35,00X25,00CM,NA COR CRISTAL</t>
  </si>
  <si>
    <t xml:space="preserve">330633 - 0</t>
  </si>
  <si>
    <t xml:space="preserve">BANDEJA PARA DOCUMENTOS - TRIPLA,EM ACRILICO,MEDINDO 35,00X25,00CM,NA COR TRANSPARENTE</t>
  </si>
  <si>
    <t xml:space="preserve">401942 - 3</t>
  </si>
  <si>
    <t xml:space="preserve">BORRACHA - DE LATEX NATURAL,PARA LAPIS E GRAFITE,FORMATO PONTEIRA,NUMERO 30,NA COR BRANCA ( COM 50 UND)</t>
  </si>
  <si>
    <t xml:space="preserve">324112 - 2</t>
  </si>
  <si>
    <t xml:space="preserve">CADERNO - TIPO BROCHURA,COSTURADO,MEDINDO 200,00X275,00MM,CAPA DURA,COM 600G/M2,FOLHA PAUTADA,COM 96 FOLHAS,DE 56G/M2</t>
  </si>
  <si>
    <t xml:space="preserve">375864 - 8</t>
  </si>
  <si>
    <t xml:space="preserve">CADERNO - TIPO ESPIRAL,ESPIRAL EM ARAME GALVANIZADO,MEDINDO 200,00X280,00MM,NO FORMATO UNIVERSITARIO,CAPA DURA,COM 250G/M2,FOLHA PAUTADA,COM 200 FOLHAS,DE 56G/M2</t>
  </si>
  <si>
    <t xml:space="preserve">323894 - 6</t>
  </si>
  <si>
    <t xml:space="preserve">CADERNO - TIPO BROCHURA,COSTURADO,MEDINDO 140,00X200,00MM,NO FORMATO 1/4,CAPA DURA,COM 90G/M2,FOLHA PAUTADA,COM 96 FOLHAS,DE 56G/M</t>
  </si>
  <si>
    <t xml:space="preserve">323908 - 0</t>
  </si>
  <si>
    <t xml:space="preserve">CAIXA PARA ARQUIVAMENTO - EM POLIPROPILENO CORRUGADO,MEDINDO 35,00X13,50X24,50CM,TAMPA ACOPLADA,CORES DIVERSAS</t>
  </si>
  <si>
    <t xml:space="preserve">570592 - 4</t>
  </si>
  <si>
    <t xml:space="preserve">CANETA - ESFEROGRAFICA,CORPO EM POLIESTIRENO TRANSPARENTE,PONTA EM TUNGSTENIO,COM ESPESSURA DE 1,00 MM,TINTA NA COR AZUL,TAMPA EM POLIPROPILENO COM FURACAO ANTI-ASFIXIANTE,VALIDADE MINIMA DE 5 ANO (COM 50 UND)</t>
  </si>
  <si>
    <t xml:space="preserve">482261 - 7</t>
  </si>
  <si>
    <t xml:space="preserve">CANETA - ESFEROGRAFICA,CORPO EM POLIESTIRENO TRANSPARENTE,PONTA EM TUNGSTENIO,COM ESPESSURA DE 1,00 MM,TINTA NA COR PRETA,TAMPA EM POLIPROPILENO COM FURACAO ANTI-ASFIXIANTE,VALIDADE MINIMA DE 5 ANOS (COM 50 UND)</t>
  </si>
  <si>
    <t xml:space="preserve">482175 - 0</t>
  </si>
  <si>
    <t xml:space="preserve">CANETA - ESFEROGRAFICA,CORPO EM POLIESTIRENO TRANSPARENTE,PONTA EM TUNGSTENIO,COM ESPESSURA DE 1,00 MM,TINTA NA COR VERMELHA,TAMPA EM POLIPROPILENO COM FURACAO ANTI-ASFIXIANTE,VALIDADE MINIMA DE 5 ANOS (COM 50 UND)</t>
  </si>
  <si>
    <t xml:space="preserve">482174 - 2</t>
  </si>
  <si>
    <t xml:space="preserve">CARTOLINA - 150 G/M2,RIGIDEZ TABER LONGITUDINAL 20GF/CM E TRANSVERSAL 15GF/CM,MEDINDO 50,00X66,00CM,NA COR BRANCA</t>
  </si>
  <si>
    <t xml:space="preserve">325649 - 9</t>
  </si>
  <si>
    <t xml:space="preserve">CARTOLINA - 150G/M2,RIGIDEZ TABER LONGITUDINAL 20GF/CM E TRANSVERSAL 15GF/CM,MEDINDO 50,00X66,00CM,COR A DEFINIR</t>
  </si>
  <si>
    <t xml:space="preserve">375932 - 6</t>
  </si>
  <si>
    <t xml:space="preserve">CLIPE - EM ACO INOX,PARALELO,ACABAMENTO GALVANIZADO,2/0 (CX COM 500 UND)</t>
  </si>
  <si>
    <t xml:space="preserve">323610 - 2</t>
  </si>
  <si>
    <t xml:space="preserve">CLIPE - EM ACO INOX,PARALELO,ACABAMENTO GALVANIZADO,3/0 (CX COM 500 UND)</t>
  </si>
  <si>
    <t xml:space="preserve">323595 - 5</t>
  </si>
  <si>
    <t xml:space="preserve">CLIPE - EM ACO INOX,PARALELO,ACABAMENTO GALVANIZADO,4/0 (CX COM 500 UND)</t>
  </si>
  <si>
    <t xml:space="preserve">323604 - 8</t>
  </si>
  <si>
    <t xml:space="preserve">CLIPE - EM ACO INOX,PARALELO,ACABAMENTO GALVANIZADO,6/0 (CX COM 500 UND)</t>
  </si>
  <si>
    <t xml:space="preserve">323597 - 1</t>
  </si>
  <si>
    <t xml:space="preserve">CLIPE - EM ACO INOX,PARALELO,ACABAMENTO GALVANIZADO,8/0 (CX COM 500 UND)</t>
  </si>
  <si>
    <t xml:space="preserve">323589 - 0</t>
  </si>
  <si>
    <t xml:space="preserve">COLA - BASTAO,NA COR BRANCA,SECAGEM RAPIDA</t>
  </si>
  <si>
    <t xml:space="preserve">322639 - 5</t>
  </si>
  <si>
    <t xml:space="preserve">COLA - LIQUIDA,ATOXICA,NA COR BRANCA,SECAGEM RAPIDA,BICO ECONOMICO (TUBO DE 90G)</t>
  </si>
  <si>
    <t xml:space="preserve">330864 - 2</t>
  </si>
  <si>
    <t xml:space="preserve">COLA - LIQUIDA,ATOXICA,NA COR TRANSPARENTE,SECAGEM RAPIDA,PARA ISOPOR,BICO ECONOMICO</t>
  </si>
  <si>
    <t xml:space="preserve">333248 - 9</t>
  </si>
  <si>
    <t xml:space="preserve">COLA - QUENTE,NA COR TRANSPARENTE,SECAGEM RAPIDA,PARA PISTOLA PEQUENA</t>
  </si>
  <si>
    <t xml:space="preserve">333279 - 9</t>
  </si>
  <si>
    <t xml:space="preserve">CORDAO - BARBANTE,EM ALGODAO</t>
  </si>
  <si>
    <t xml:space="preserve">324492 - 0</t>
  </si>
  <si>
    <t xml:space="preserve">CORDAO - FIO,EM NYLON,N.2</t>
  </si>
  <si>
    <t xml:space="preserve">324493 - 8</t>
  </si>
  <si>
    <t xml:space="preserve">CORDAO - PARA CRACHA,EM NYLON,BRANCO,9,00X800,00MM</t>
  </si>
  <si>
    <t xml:space="preserve">535686 - 5</t>
  </si>
  <si>
    <t xml:space="preserve">CORRETIVO - TIPO FRASCO,A BASE DE AGUA,ATOXIC (CX COM 12 UND)</t>
  </si>
  <si>
    <t xml:space="preserve">574553 - 5</t>
  </si>
  <si>
    <t xml:space="preserve">CORRETIVO - TIPO FITA,A BASE DE POLIETILENO,ATOXICO,MEDINDO 5,00MMX10,00M</t>
  </si>
  <si>
    <t xml:space="preserve">576522 - 6</t>
  </si>
  <si>
    <t xml:space="preserve">ELASTICO - DE BORRACHA,N.18,NA COR AMARELA (100 g)</t>
  </si>
  <si>
    <t xml:space="preserve">323663 - 3</t>
  </si>
  <si>
    <t xml:space="preserve">ESTILETE - EM PLASTICO,LAMINA DE ACO,COM LARGURA DE 9,00MM,MEDINDO 12,00CM</t>
  </si>
  <si>
    <t xml:space="preserve">324524 - 1</t>
  </si>
  <si>
    <t xml:space="preserve">FITA ADESIVA - EM CREPE,MEDINDO 50MMX50M,NA COR PARDA</t>
  </si>
  <si>
    <t xml:space="preserve">412412 - 0</t>
  </si>
  <si>
    <t xml:space="preserve">FITA ADESIVA - EM CREPE,MEDINDO 19,00MMX50,00M,NA COR BRANCA</t>
  </si>
  <si>
    <t xml:space="preserve">322703 - 0</t>
  </si>
  <si>
    <t xml:space="preserve">FITA ADESIVA - EM POLIPROPILENO,MEDINDO 12,00MMX33,00M,NA COR TRANSPARENTE</t>
  </si>
  <si>
    <t xml:space="preserve">331961 - 0</t>
  </si>
  <si>
    <t xml:space="preserve">FITA ADESIVA - EM POLIPROPILENO,MEDINDO 50,00MMX50,00M,NA COR TRANSPARENTE,PARA EMPACOTAMENTO</t>
  </si>
  <si>
    <t xml:space="preserve">329696 - 2</t>
  </si>
  <si>
    <t xml:space="preserve">FITA ADESIVA - EM POLIPROPILENO,DUPLA FACE,MEDINDO 19,00MMX30,00M,NA COR TRANSPARENTE,ADESIVO A BASE DE RESINA</t>
  </si>
  <si>
    <t xml:space="preserve">322727 - 8</t>
  </si>
  <si>
    <t xml:space="preserve">GRAMPEADOR - PROFISSIONAL,EM METAL,GRAMPO 9/8-14,CAPACIDADE PARA 110 FOLHAS,BASE COM 27,00CM,NA COR PRETA</t>
  </si>
  <si>
    <t xml:space="preserve">322875 - 4</t>
  </si>
  <si>
    <t xml:space="preserve">GRAMPO PARA GRAMPEADOR - EM ACO GALVANIZADO,26/6,CAIXA COM 5.000 GRAMPO (CX COM 5000 UND)</t>
  </si>
  <si>
    <t xml:space="preserve">GRAMPO PARA GRAMPEADOR - EM ACO GALVANIZADO,9/14  (CX COM 5000 UND)</t>
  </si>
  <si>
    <t xml:space="preserve">324389 - 3</t>
  </si>
  <si>
    <t xml:space="preserve">GRAMPO FIXA PAPEL - TIPO TRILHO,EM METAL NIQUELADO,MEDINDO 80,00MM ( CX COM 50 UND)</t>
  </si>
  <si>
    <t xml:space="preserve">324660 - 4</t>
  </si>
  <si>
    <t xml:space="preserve">ISOPOR - FORMATO PLACA,MEDINDO 1,00MX50,00CMX10,00MM,NA COR BRANCA</t>
  </si>
  <si>
    <t xml:space="preserve">323635 - 8</t>
  </si>
  <si>
    <t xml:space="preserve">ISOPOR - FORMATO PLACA,MEDINDO 1,00MX50,00CMX15,00MM,NA COR BRANCA</t>
  </si>
  <si>
    <t xml:space="preserve">323628 - 5</t>
  </si>
  <si>
    <t xml:space="preserve">LAPIS DE COR - EM MADEIRA,FORMATO REDONDO,GRANDE,COLORIDO COM 12 CORES,EM CONFORMIDADE COM A NORMA EN 71/3 (CX COM 12 UND)</t>
  </si>
  <si>
    <t xml:space="preserve">323083 - 0</t>
  </si>
  <si>
    <t xml:space="preserve">LAPIS GRAFITE - EM MADEIRA,FORMATO SEXTAVADO,HB,MEDINDO 170,00MM,NA COR PRETA (CX COM 144 UND)</t>
  </si>
  <si>
    <t xml:space="preserve">385016 - 1</t>
  </si>
  <si>
    <t xml:space="preserve">220249 - 2</t>
  </si>
  <si>
    <t xml:space="preserve">LIVRO PROTOCOLO - MEDINDO 157,00X215,00MM,CAPA DURA,CONTENDO 100 FOLHAS,DE PAPEL OFF-SET,56G/M2,AZU</t>
  </si>
  <si>
    <t xml:space="preserve">351668 - 7</t>
  </si>
  <si>
    <t xml:space="preserve">MARCADOR - DE QUADRO BRANCO,CORPO EM PLASTICO,PONTA DE ACRILICO,OGIVA,NA COR AZUL</t>
  </si>
  <si>
    <t xml:space="preserve">323523 - 8</t>
  </si>
  <si>
    <t xml:space="preserve">MARCADOR - DE QUADRO BRANCO,CORPO EM PLASTICO,PONTA DE ACRILICO,OGIVA,NA COR VERMELHA</t>
  </si>
  <si>
    <t xml:space="preserve">323525 - 4</t>
  </si>
  <si>
    <t xml:space="preserve">MARCADOR - DE QUADRO BRANCO,CORPO EM PLASTICO,PONTA DE ACRILICO,OGIVA,NA COR PRETA</t>
  </si>
  <si>
    <t xml:space="preserve">323527 - 0</t>
  </si>
  <si>
    <t xml:space="preserve">MARCADOR - PERMANENTE,CORPO EM PLASTICO,PONTA DE FELTRO,ARREDONDADA,TINTA A BASE DE ALCOOL,NA COR AZUL</t>
  </si>
  <si>
    <t xml:space="preserve">323487 - 8</t>
  </si>
  <si>
    <t xml:space="preserve">MARCADOR - PERMANENTE,CORPO EM PLASTICO,PONTA DE FELTRO,ARREDONDADA,TINTA A BASE DE ALCOOL,NA COR PRETA</t>
  </si>
  <si>
    <t xml:space="preserve">323489 - 4</t>
  </si>
  <si>
    <t xml:space="preserve">MARCADOR - PERMANENTE,CORPO EM PLASTICO,PONTA DE FELTRO,ARREDONDADA,TINTA A BASE DE ALCOOL,NA COR VERMELHA</t>
  </si>
  <si>
    <t xml:space="preserve">323492 - 4</t>
  </si>
  <si>
    <t xml:space="preserve">MARCADOR - DE RETROPROJETOR,CORPO EM POLIETILENO,PONTA DE POLIESTER,FINA,NA COR PRETA,ESPESSURA DE 0,10MM</t>
  </si>
  <si>
    <t xml:space="preserve">323571 - 8</t>
  </si>
  <si>
    <t xml:space="preserve">MARCADOR - DE RETROPROJETOR,CORPO EM POLIETILENO,PONTA DE POLIESTER,FINA,NA COR VERMELHA,ESPESSURA DE 0,10MM</t>
  </si>
  <si>
    <t xml:space="preserve">323564 - 5</t>
  </si>
  <si>
    <t xml:space="preserve">MARCADOR - DE TEXTO,CORPO EM PLASTICO,PONTA DE POLIESTER,CHANFRADA,TINTA FLUORESCENTE,NA COR AMARELA,ESPESSURA DE 4,00MM CAIXA COM 12 UNIDADES</t>
  </si>
  <si>
    <t xml:space="preserve">MARCADOR - DE TEXTO,CORPO EM PLASTICO,PONTA DE POLIESTER,CHANFRADA,TINTA FLUORESCENTE,NA COR VERDE,ESPESSURA DE 4,00MM CAIXA COM 12 UNIDADES</t>
  </si>
  <si>
    <t xml:space="preserve">323619 - 6</t>
  </si>
  <si>
    <t xml:space="preserve">MARCADOR - DE TEXTO,CORPO EM PLASTICO,PONTA DE POLIESTER,CHANFRADA,TINTA FLUORESCENTE,NA COR ROSA,ESPESSURA DE 4,00MM CAIXA COM 12 UNIDADES</t>
  </si>
  <si>
    <t xml:space="preserve">PAPEL - SULFITE,FORMATO A4,75G/M2,NA COR BRANCA (RESMA COM 500 FLS)</t>
  </si>
  <si>
    <t xml:space="preserve">PAPEL - FOTOGRAFICO ADESIVO,FORMATO A4,135G/M2,NA COR BRANCA (PCT COM 50 UNID)</t>
  </si>
  <si>
    <t xml:space="preserve">PAPEL - GLOSSY ADESIVO,FORMATO A4,130G/M2,NA COR BRANCA (PCT COM 100 UND)</t>
  </si>
  <si>
    <t xml:space="preserve">515651 - 3</t>
  </si>
  <si>
    <t xml:space="preserve">PAPEL - CONTACT,MEDINDO 10,00MX45,00CM,NA COR TRANSPARENTE</t>
  </si>
  <si>
    <t xml:space="preserve">322826 - 6</t>
  </si>
  <si>
    <t xml:space="preserve">METRO</t>
  </si>
  <si>
    <t xml:space="preserve">PAPEL - CAMURCA,MEDINDO 40,00X60,00CM,CORES DIVERSAS (PCT COM 25 FOLHAS)</t>
  </si>
  <si>
    <t xml:space="preserve">455693 - 3</t>
  </si>
  <si>
    <t xml:space="preserve">PAPEL - CARBONO,FORMATO A4,NA COR PRETA,1 FACE ( PCT COM 100 UND)</t>
  </si>
  <si>
    <t xml:space="preserve">326525 - 0</t>
  </si>
  <si>
    <t xml:space="preserve">PAPEL - CARBONO,MEDINDO 220,00X330,00MM,NA COR AZUL (pct COM 100 UND)</t>
  </si>
  <si>
    <t xml:space="preserve">322765 - 0</t>
  </si>
  <si>
    <t xml:space="preserve">PAPEL - CARTAO,MEDINDO 500,00X700,00MM,280G/M2,NA COR BRANCA,FOSCO CAIXA COM 50 FOLHAS</t>
  </si>
  <si>
    <t xml:space="preserve">PAPEL - CREPOM,MEDINDO 200,00X48,00CM,28G/M2,NA COR ROSA PINK</t>
  </si>
  <si>
    <t xml:space="preserve">380404 - 6</t>
  </si>
  <si>
    <t xml:space="preserve">PAPEL - CREPOM,MEDINDO 200,00X48,00CM,28G/M2,NA COR AMARELA</t>
  </si>
  <si>
    <t xml:space="preserve">424195 - 9</t>
  </si>
  <si>
    <t xml:space="preserve">PAPEL - CREPOM,MEDINDO 200,00X48,00CM,28G/M2,NA COR LILAS</t>
  </si>
  <si>
    <t xml:space="preserve">481968 - 3</t>
  </si>
  <si>
    <t xml:space="preserve">PAPEL - CREPOM,MEDINDO 200,00X48,00CM,28G/M2,NA COR BRANCA</t>
  </si>
  <si>
    <t xml:space="preserve">481967 - 5</t>
  </si>
  <si>
    <t xml:space="preserve">PAPEL - CREPOM,MEDINDO 200,00X48,00CM,28G/M2,NA COR VERMELHA</t>
  </si>
  <si>
    <t xml:space="preserve">482594 - 2</t>
  </si>
  <si>
    <t xml:space="preserve">PAPEL - CREPOM,MEDINDO 200,00X48,00CM,28G/M2,NA COR AZUL</t>
  </si>
  <si>
    <t xml:space="preserve">492638 - 2</t>
  </si>
  <si>
    <t xml:space="preserve">PAPEL - CREPOM,MEDINDO 200,00X48,00CM,28G/M2,CORES DIVERSAS</t>
  </si>
  <si>
    <t xml:space="preserve">482448 - 2</t>
  </si>
  <si>
    <t xml:space="preserve">PAPEL - 40 KG,MEDINDO 660,00X960,00MM,120G/M2,NA COR BRANCA</t>
  </si>
  <si>
    <t xml:space="preserve">326648 - 6</t>
  </si>
  <si>
    <t xml:space="preserve">PASTA - REGISTRADOR AZ,EM PAPELAO,FORMATO OFICIO,LOMBO LARGO,COM FERRAGEM DE ALAVANCA CROMADA,VISOR E INDICE ALFABETICO,NA COR PRETA</t>
  </si>
  <si>
    <t xml:space="preserve">322266 - 7</t>
  </si>
  <si>
    <t xml:space="preserve">PASTA - REGISTRADOR AZ,EM PAPELAO,FORMATO OFICIO,LOMBO ESTREITO,COM FERRAGEM DE ALAVANCA CROMADA, VISOR E INDICE ALFABETICO,NA COR PRETA</t>
  </si>
  <si>
    <t xml:space="preserve">322524 - 0</t>
  </si>
  <si>
    <t xml:space="preserve">PASTA - REGISTRADOR AZ,EM PAPELAO PLASTIFICADO,MEDINDO 280,00X344,00MM,LOMBADA DE 80,00MM,COM FERRAGEM DE PRESSAO,NA COR PRETA</t>
  </si>
  <si>
    <t xml:space="preserve">322439 - 2</t>
  </si>
  <si>
    <t xml:space="preserve">PASTA - SUSPENSA, PENDULAR EM FORMA DE CABIDE,EM CARTAO MARMORIZADO PLASTIFICADO,GRAMATURA MINIMA DE 240G/M2,FORMATO OFICIO,COM GRAMPO TRILHO, VISOR DE ACETATO TRANSPARENTE, ETIQUETA BRANCA PARA IDENTIFICACAO,NA COR PARDA</t>
  </si>
  <si>
    <t xml:space="preserve">402470 - 2</t>
  </si>
  <si>
    <t xml:space="preserve">PASTA - CATALOGO,EM POLIPROPILENO,MEDINDO 250,00X355,00MM,COM 50 ENVELOPES TRANSPARENTES,NA COR PRETA</t>
  </si>
  <si>
    <t xml:space="preserve">378140 - 2</t>
  </si>
  <si>
    <t xml:space="preserve">PASTA - SANFONADA,EM POLIETILENO,250,00X370,00MM,COM 31 DIVISORIAS E FECHAMENTO EM ELASTICO,NA COR AZUL</t>
  </si>
  <si>
    <t xml:space="preserve">344825 - 8</t>
  </si>
  <si>
    <t xml:space="preserve">PASTA - SANFONADA,EM POLIETILENO,FORMATO A4,COM 12 DIVISORIAS,NA COR FUM</t>
  </si>
  <si>
    <t xml:space="preserve">338695 - 3</t>
  </si>
  <si>
    <t xml:space="preserve">PASTA - COM ABA E ELASTICO,EM PLASTICO,MEDINDO 245,00X335,00MM,LOMBADA DE 18,00MM,NA COR TRANSPARENTE</t>
  </si>
  <si>
    <t xml:space="preserve">343332 - 3</t>
  </si>
  <si>
    <t xml:space="preserve">PASTA - COM ABA E ELASTICO,EM PLASTICO,MEDINDO 245,00X335,00MM,LOMBADA DE 40,00MM,NA COR TRANSPARENTE</t>
  </si>
  <si>
    <t xml:space="preserve">326003 - 8</t>
  </si>
  <si>
    <t xml:space="preserve">PASTA - COM ABA E ELASTICO,EM PAPELAO PLASTIFICADO,250G/M2,FORMATO OFICIO,COM ILHOSES DE METAL,NA COR BRANCA</t>
  </si>
  <si>
    <t xml:space="preserve">326138 - 7</t>
  </si>
  <si>
    <t xml:space="preserve">PASTA - CLASSIFICADORA,EM PVC,FORMATO OFICIO,COM GRAMPO TRILHO DE PLASTICO,NA COR TRANSPARENTE</t>
  </si>
  <si>
    <t xml:space="preserve">343948 - 8</t>
  </si>
  <si>
    <t xml:space="preserve">PASTA - CLASSIFICADORA,EM PAPELAO PLASTIFICADO,FORMATO OFICIO,COM GRAMPO TRILHO,NA COR BRANCA</t>
  </si>
  <si>
    <t xml:space="preserve">401439 - 1</t>
  </si>
  <si>
    <t xml:space="preserve">PERFURADOR PARA PAPEL - EM ESTRUTURA METALICA,CAPACIDADE DE 35 FOLHAS COM 75G/M2,COM 2 VAZADORES,NA COR PRETA</t>
  </si>
  <si>
    <t xml:space="preserve">322635 - 2</t>
  </si>
  <si>
    <t xml:space="preserve">PILHA - TIPO COMUM, NA VOLTAGEM DE 1,5V, NO TAMANHO MEDIA (C), EMBALADO COM 2 UNIDADES</t>
  </si>
  <si>
    <t xml:space="preserve">33049 - 3</t>
  </si>
  <si>
    <t xml:space="preserve">PILHA - TIPO ALCALINA, NA VOLTAGEM DE 1,5V, NO TAMANHO PEQUENA (AA), EMBALADO COM 4 UNIDADES</t>
  </si>
  <si>
    <t xml:space="preserve">18674 - 0</t>
  </si>
  <si>
    <t xml:space="preserve">PILHA - TIPO ALCALINA, NA VOLTAGEM DE 1,5V, NO TAMANHO PALITO (AAA), EMBALADO COM 2 UNIDADES</t>
  </si>
  <si>
    <t xml:space="preserve">27287 - 6</t>
  </si>
  <si>
    <t xml:space="preserve">PILHA - TIPO LITHIUM BATERY REFERENCIA CR 2032,NA VOLTAGEM DE 3V,NO TAMANHO PADRAO,EMBALADO EM CARTELA COM DUAS PILHAS EMBALAGEM COM 5 UNIDADES</t>
  </si>
  <si>
    <t xml:space="preserve">258819 - 6</t>
  </si>
  <si>
    <t xml:space="preserve">EMBALAGEM</t>
  </si>
  <si>
    <t xml:space="preserve">PILHA - TIPO ALCALINA,(BATERIA), NA VOLTAGEM DE 9VOLTS, NO TAMANHO (152X120X159)MM, EMBALADO EM CARTELA COM 01 UNIDADE</t>
  </si>
  <si>
    <t xml:space="preserve">119713 - 4</t>
  </si>
  <si>
    <t xml:space="preserve">PISTOLA - DE PLASTICO, COM GATILHO,PARA APLICACAO DE COLA QUENTE,POTENCIA DE 40W, BIVOLT</t>
  </si>
  <si>
    <t xml:space="preserve">258533 - 2</t>
  </si>
  <si>
    <t xml:space="preserve">PORTA OBJETOS DE MESA - PARA CLIPE, LAPIS E LEMBRETE,EM ACRILICO,MEDINDO 22,80X9,00CM,TRANSPARENTE</t>
  </si>
  <si>
    <t xml:space="preserve">329758 - 6</t>
  </si>
  <si>
    <t xml:space="preserve">PRANCHETA PORTATIL - EM ACRILICO,FORMATO OFICIO,COM PRENDEDOR DE POLIESTIRENO,TRANSPARENTE</t>
  </si>
  <si>
    <t xml:space="preserve">380036 - 9</t>
  </si>
  <si>
    <t xml:space="preserve">PRANCHETA PORTATIL - EM MADEIRA,FORMATO OFICIO,COM PRENDEDOR DE FERRO</t>
  </si>
  <si>
    <t xml:space="preserve">324491 - 1</t>
  </si>
  <si>
    <t xml:space="preserve">QUADRO - DE AVISOS,EM CHAPA DE FIBRA DE MADEIRA REFLORESTADA,ESPESSURA DE 3,00MM,REVESTIDO EM FELTRO,COM REVESTIMENTO NA COR VERDE,MOLDURA DE ALUMINIO ANODIZADO NATURAL,MEDINDO 120,00X150,00CM</t>
  </si>
  <si>
    <t xml:space="preserve">426548 - 3</t>
  </si>
  <si>
    <t xml:space="preserve">QUADRO - DE AVISO,EM MADEIRA,ESPESSURA DE 3,00MM,REVESTIDO EM FELTRO,VERDE,MOLDURA DE ALUMINIO,MEDINDO 120,00X90,00CM</t>
  </si>
  <si>
    <t xml:space="preserve">325698 - 7</t>
  </si>
  <si>
    <t xml:space="preserve">QUADRO - BRANCO,EM MADEIRA,ESPESSURA DE 9,00MM,REVESTIDO EM LAMINADO MELAMINICO,MOLDURA DE ALUMINIO,MEDINDO 120,00X90,00CM,COM SUPORTE PARA APAGADOR E MARCADOR</t>
  </si>
  <si>
    <t xml:space="preserve">325707 - 0</t>
  </si>
  <si>
    <t xml:space="preserve">QUADRO - DE AVISO,EM MADEIRA,ESPESSURA DE 3,00MM,REVESTIDO EM CORTICA,MOLDURA DE ALUMINIO,MEDINDO 120,00X80,00CM</t>
  </si>
  <si>
    <t xml:space="preserve">325694 - 4</t>
  </si>
  <si>
    <t xml:space="preserve">REGUA - EM ACRILICO,MEDINDO 30,00CM,COM ESCALA MILIMETRICA EM BAIXO RELEVO,TRANSPARENTE</t>
  </si>
  <si>
    <t xml:space="preserve">324775 - 9</t>
  </si>
  <si>
    <t xml:space="preserve">TESOURA - USO PARA CORTAR CHAPA METALICA,EM FERRO,COM 8 POLEGADAS,CABO DE FERRO,PONTA ARREDONDADA,FUNILEIRO</t>
  </si>
  <si>
    <t xml:space="preserve">417450 - 0</t>
  </si>
  <si>
    <t xml:space="preserve">TINTA - TINTA PARA CARIMBO,A BASE DE AGUA,NA COR PRETA,TUBO COM 40 ML</t>
  </si>
  <si>
    <t xml:space="preserve">406543 - 3</t>
  </si>
  <si>
    <t xml:space="preserve">TINTA - PARA CARIMBO AUTOENTINTADO,A BASE DE AGUA,AZUL</t>
  </si>
  <si>
    <t xml:space="preserve">366336 - 1</t>
  </si>
  <si>
    <t xml:space="preserve">PORTA CRACHA - EM PLASTICO,TRANSPARENTE,MEDINDO 105,00X155,00MM,COM ABERTURA SUPERIOR,COM CORDAO</t>
  </si>
  <si>
    <t xml:space="preserve">363392 - 6</t>
  </si>
  <si>
    <t xml:space="preserve">PORTA CRACHA - EM PVC RIGIDO,TRANSPARENTE,MEDINDO 58,00X94,00MM,COM ABERTURA VERTICAL,COM CORDAO,COM PRESILHA DO TIPO MOSQUETAO METALICO</t>
  </si>
  <si>
    <t xml:space="preserve">576199 - 9</t>
  </si>
  <si>
    <t xml:space="preserve">UMEDECEDOR DE DEDOS - SUPORTE DE PLASTICO,TIPO CREME,A BASE DE ACIDO GRAXO,CONTENDO 12G</t>
  </si>
  <si>
    <t xml:space="preserve">328330 - 5</t>
  </si>
  <si>
    <t xml:space="preserve">ACENDEDOR - TIPO MECANICO, COM CORPO PLASTICO E PONTEIRA DE ACO, APRESENTADO NA FORMA DE PISTOLA, ACIONADO ATRAVES DE GATILHO, TAMANHO GRANDE, FUNCIONAMENTO POR FAGULHA DE ATRITO</t>
  </si>
  <si>
    <t xml:space="preserve">113879 - 0</t>
  </si>
  <si>
    <t xml:space="preserve">R$ 15,55</t>
  </si>
  <si>
    <t xml:space="preserve">AGUA SANITARIA - SOLUCAO AQUOSA, PRINCIPIO ATIVO: HIPOCLORITO DE SODIO, PLASTICA CONTENDO 1.000 ML. PRODUTO COM REGISTRO NO MINISTERIO DA SAUDE, HIPOCLORITO DE SODIO, HIDROXIDO DE SODIO E AGUA, TEOR ATIVO ENTRE 2% E 2,5% P/P</t>
  </si>
  <si>
    <t xml:space="preserve">177284 - 8</t>
  </si>
  <si>
    <t xml:space="preserve">R$ 1,81</t>
  </si>
  <si>
    <t xml:space="preserve">ALVEJANTE - LIQUIDO, EM EMBALAGEM APROPRIADA, A BASE DE PEROXIDO DE HIDROGENIO ESTABILIZADO,TEOR MINIMO DE H202 35% PESO/PESO</t>
  </si>
  <si>
    <t xml:space="preserve">75277 - 0</t>
  </si>
  <si>
    <t xml:space="preserve">R$ 19,59</t>
  </si>
  <si>
    <t xml:space="preserve">AMACIANTE - PRINCIPIO ATIVO CLORETO DE DIESTEARIL DIETIL AMONIO, COMPOSICAO BASICA QUATERNARIO DE AMONIO, CORANTE E OUTRAS SUBSTANCIAS QUIMICAS PERMITIDAS, TEOR DE NAO VOLATEIS BASICO:2,0%MINIMO, TEOR DE ATIVOS CATIONICO BASICO:1,8%MINIMO, COMPOSICAO AROMATICA FLORAL, ACONDICIONAMENTO EM FRASCO PLASTICO COM 2000ML, E AS SUAS CONDICOES DEVERAO ESTAR DE ACORDO COM A (RESOLUCAO MS 1/78),(PORT.874/98)</t>
  </si>
  <si>
    <t xml:space="preserve">132115 - 3</t>
  </si>
  <si>
    <t xml:space="preserve">R$ 7,48</t>
  </si>
  <si>
    <t xml:space="preserve">BARBEADOR - CONFECCIONADO EM POLIPROPILENO,TIPO DESCARTAVEL,COM 1 LAMINA EM ACO INOX, SEM SINAIS DE OXIDACAO,CARTELA COM 02 UNIDADES, PROCEDENCIA NACIONAL, ACONDICIONADO EM EMBALAGEM SEGUNDARIA COM 100 APARELHOS,PARA FACILITAR CONTAGEM</t>
  </si>
  <si>
    <t xml:space="preserve">403058 - 3</t>
  </si>
  <si>
    <t xml:space="preserve">R$ 1,92</t>
  </si>
  <si>
    <t xml:space="preserve">AVENTAL DE PROTECAO - EM PVC, MEDINDO 1,20 X 0,70 M, NA COR BRANCA, SEM MANGA E SEM BOLSO</t>
  </si>
  <si>
    <t xml:space="preserve">192165 - 7</t>
  </si>
  <si>
    <t xml:space="preserve">R$ 9,96</t>
  </si>
  <si>
    <t xml:space="preserve">BALDE ESPREMEDOR - EM PLASTICO,CAPACIDADE DE 30L,COM RODAS,COM ALCA TUBULAR, CLIP DE FIXACAO PARA HASTE, DRENO PARA ESCOAMENTO DE AGUA,2 DIVISORIAS,SISTEMA DE PRESSAO SUPERIOR</t>
  </si>
  <si>
    <t xml:space="preserve">481360 - 0</t>
  </si>
  <si>
    <t xml:space="preserve">R$ 482,01</t>
  </si>
  <si>
    <t xml:space="preserve">BALDE - PARA LIMPEZA,EM PLASTICO,COM CAPACIDADE DE 30L</t>
  </si>
  <si>
    <t xml:space="preserve">530817 - 8</t>
  </si>
  <si>
    <t xml:space="preserve">R$ 22,97</t>
  </si>
  <si>
    <t xml:space="preserve">BALDE - PARA LIMPEZA,EM PLASTICO,COM CAPACIDADE DE 15L,COM ALCA,NA COR CINZA</t>
  </si>
  <si>
    <t xml:space="preserve">481512 - 2</t>
  </si>
  <si>
    <t xml:space="preserve">R$ 12,98</t>
  </si>
  <si>
    <t xml:space="preserve">BALDE - PARA LIMPEZA,EM POLIETILENO,COM CAPACIDADE DE 12L,COM ALCA EM ACO GALVANIZADO,NA COR PRETA</t>
  </si>
  <si>
    <t xml:space="preserve">483338 - 4</t>
  </si>
  <si>
    <t xml:space="preserve">R$ 11,47</t>
  </si>
  <si>
    <t xml:space="preserve">MOP - TIPO SECO,EM FIBRAS DE ALGODAO,MEDINDO 60,00X12,00CM(CXL),COM CABO. FECHAMENTO POR LACOS COSTURADOS,COR BRANCA.</t>
  </si>
  <si>
    <t xml:space="preserve">506072 - 9</t>
  </si>
  <si>
    <t xml:space="preserve">R$ 39,86</t>
  </si>
  <si>
    <t xml:space="preserve">CABO - EM ALUMINIO,PARA ESFREGAO,FORMATO ROLICO,MEDINDO 1,40M DE COMPRIMENTO</t>
  </si>
  <si>
    <t xml:space="preserve">365326 - 9</t>
  </si>
  <si>
    <t xml:space="preserve">R$ 50,09</t>
  </si>
  <si>
    <t xml:space="preserve">CAVALETE - Em polipropileno na cor amarelo, para piso molhado, 610 x 300 mm</t>
  </si>
  <si>
    <t xml:space="preserve">519320 - 6</t>
  </si>
  <si>
    <t xml:space="preserve">R$ 37,11</t>
  </si>
  <si>
    <t xml:space="preserve">COADOR - COADOR DE PANO PARA CAFE, EM TECIDO ESPECIAL,COM ARO DE APOIO E CABO PLASTICO, DIAMETRO DE 22CM, TAMANHO GRANDE</t>
  </si>
  <si>
    <t xml:space="preserve">381973 - 6</t>
  </si>
  <si>
    <t xml:space="preserve">R$ 5,21</t>
  </si>
  <si>
    <t xml:space="preserve">R$ 4,85</t>
  </si>
  <si>
    <t xml:space="preserve">COLHER - COLHER DESCARTAVEL EM POLIESTIRENO,PARA SOBREMESA,NA COR BRANCA,EM EMBALAGEM ADEQUADA</t>
  </si>
  <si>
    <t xml:space="preserve">383158 - 2</t>
  </si>
  <si>
    <t xml:space="preserve">R$ 2,22</t>
  </si>
  <si>
    <t xml:space="preserve">R$ 119,36</t>
  </si>
  <si>
    <t xml:space="preserve">COPO DESCARTAVEL - DE POLIESTIRENO, PARA LIQUIDOS, COM CAPACIDADE DE 50ML, 75 GRAMAS, DE ACORDO COM A NBR NUM. 14865</t>
  </si>
  <si>
    <t xml:space="preserve">12786 - 8</t>
  </si>
  <si>
    <t xml:space="preserve">R$ 131,36</t>
  </si>
  <si>
    <t xml:space="preserve">R$ 4,97</t>
  </si>
  <si>
    <t xml:space="preserve">DESINFETANTE BACTERICIDA - DESINFETANTE HOSPITALAR DE ACAO BACTERICIDA ATIVA, DE AMPLO ESPECTRO (MICROBACTERIAS, BACTERIAS MULTIDROGARRESISTENTES, INCLUINDO CLOSTRIDIUM DIFFICILE, FUNGOS E VIRUS),INODORO,UTILIZACAO EM QUALQUER AREA HOSPITALAR ONDE DEVERA REALIZAR A LIMPEZA E DESINFECCAO EM UM UNICO PROCEDIMENTO SEM A NECESSIDADE DE ENXAGUE,PARA DESINFECCIONAR,GALAO, COM APLICADOR, SENDO EM SPRAY OU ESPUMA; LAUDO DE ATIVIDADE BACTERICIDA, FUNGICIDA, MICROBACTERICIDA NAS DILUICOES DE USO TESTADAS. LAUDO DE IRRITABILIDADE CUTANEA E OCULAR. EM EMBALAGEM APROPRIADA,ROTULO COM NUMERO, LOTE, DATA FABRICACAO/VALIDADE, FORMULA, REGISTRO DO PRODUTO ATRAVES DA COPIA DO D.O.U. MS E LEGISLACAO ESPECIFICA DA ANVISA</t>
  </si>
  <si>
    <t xml:space="preserve">424387 - 0</t>
  </si>
  <si>
    <t xml:space="preserve">R$ 42,02</t>
  </si>
  <si>
    <t xml:space="preserve">DESINFETANTE - CATEGORIA BASICA RESTRITA LIQUIDO, CONCENTRADO, ACAO GERMICIDA, BACTERICIDA E DESINFETANTE,PRINCIPIO ATIVO COMPONENTES MINIMOS: CLORETO DE ALQUIL DIMETIL BENZIL AMONIO, TENSOATIVO NAO IONICO,COMPONENTE ATIVO QUATERNARIO DE AMONIO,CORANTE PERFUME,COMPOSICAO AROMATICA FRAGRANCIA EUCALIPTO OU LAVANDA,ACONDICIONADO EM EMBALAGEM ADEQUADA,CONTENDO EXTERNAMENTE PRAZO DE VALIDADE MINIMA DE 36 MESES, APOS A FABRICACAO, NOME DO RESPONSAVEL TECNICO, FABRICANTE, REGISTRO OU NOTIFICACAO NO MINISTERIO DA SAUDE, QUANTIDADE, MODO DE USAR, COMPOSICAO QUIMICA, FORMA DE CONSERVACAO E ARMAZENANMENTO, ADVERTENCIA PARA NAO REUTILIZACAO DA EMBALAGEM, PRECAUCOES, CLASSE TOXICOLOGICA (SE HOUVER), CONDUTA EM CASO DE ACIDENTES.</t>
  </si>
  <si>
    <t xml:space="preserve">285565 - 8</t>
  </si>
  <si>
    <t xml:space="preserve">R$ 4,32</t>
  </si>
  <si>
    <t xml:space="preserve">DESODORIZADOR AMBIENTAL - SOLUCAO TIPO AEROSOL,DIVERSAS FRAGANCIAS,COMPOSTO DE ALCOOL ETILICO, ANTIOXIDANTE, CONSERVANTE, DESNATURANTE, COADJUVANTE, FRAGANCIA, VEICULO E PROPELENTE, COMO DESNATURANTE BENZOATO DE DENATONIO,FRASCO DE ALUMINIO CONTEUDO 360 ML/250GR</t>
  </si>
  <si>
    <t xml:space="preserve">375412 - 0</t>
  </si>
  <si>
    <t xml:space="preserve">R$ 8,50</t>
  </si>
  <si>
    <t xml:space="preserve">R$ 39,05</t>
  </si>
  <si>
    <t xml:space="preserve">DISPENSADOR - Em plastico abs, Para ser utilizada com sabonete liquido ou alcool em gel, Com capacidade para 800ml .medindo (116 x 110 x 265)mm e reservatorio sanfonado medindo (90 x 80 x 130)mm, Asseptico com basculhante em plastico e trava de seguranca, Na cor branca</t>
  </si>
  <si>
    <t xml:space="preserve">265684 - 1</t>
  </si>
  <si>
    <t xml:space="preserve">R$ 24,60</t>
  </si>
  <si>
    <t xml:space="preserve">ESCOVA PARA LIMPEZA - PARA USO EM GERAL,FORMATO RETANGULAR,BASE DE PLASTICO,COM CERDAS EM NYLON FLEXIVEL,COM ALCA</t>
  </si>
  <si>
    <t xml:space="preserve">481288 - 3</t>
  </si>
  <si>
    <t xml:space="preserve">R$ 5,25</t>
  </si>
  <si>
    <t xml:space="preserve">ESCOVA PARA LIMPEZA - Para uso em geral, Formato retangular, Base de plastico, Com cerdas em nylon flexivel, Com alca, , , </t>
  </si>
  <si>
    <t xml:space="preserve">R$ 9,46</t>
  </si>
  <si>
    <t xml:space="preserve">ESCOVA PARA LIMPEZA - PARA USO EM GERAL,FORMATO RETANGULAR,BASE DE PLASTICO,COM CERDAS EM NYLON FLEXIVEL,COM ALCA,NA COR BRANCA E AZUL</t>
  </si>
  <si>
    <t xml:space="preserve">482282 - 0</t>
  </si>
  <si>
    <t xml:space="preserve">R$ 3,77</t>
  </si>
  <si>
    <t xml:space="preserve">R$ 1,71</t>
  </si>
  <si>
    <t xml:space="preserve">ESPONJA PARA LIMPEZA - TIPO DUPLA FACE,EM FIBRA ABRASIVA E ESPUMA MACIA,FORMATO RETANGULAR,MEDINDO 110,00 X 65,00 X 42,00MM (CXLXA),NA COR VERDE E AMARELA</t>
  </si>
  <si>
    <t xml:space="preserve">533269 - 9</t>
  </si>
  <si>
    <t xml:space="preserve">R$ 1,06</t>
  </si>
  <si>
    <t xml:space="preserve">ESPONJA PARA LIMPEZA - TIPO LA DE ACO,EM ACO CARBONO</t>
  </si>
  <si>
    <t xml:space="preserve">481289 - 1</t>
  </si>
  <si>
    <t xml:space="preserve">R$ 2,18</t>
  </si>
  <si>
    <t xml:space="preserve">FITA FILME - EM PVC,ADERENTE E FLEXIVEL,PARA PROTEGER E CONSERVAR ALIMENTOS,TERMOPLASTICO,INODORO,TRANSPARENTE,INCOLOR,RESISTENTE A UMIDADE E CALOR,MEDINDO 45CM X 300M,APRESENTACAO EM EMBALAGEM APROPRIADA PARA O PRODUTO</t>
  </si>
  <si>
    <t xml:space="preserve">442613 - 4</t>
  </si>
  <si>
    <t xml:space="preserve">R$ 55,03</t>
  </si>
  <si>
    <t xml:space="preserve">PANO DE LIMPEZA - TIPO FLANELA,EM ALGODAO,MEDINDO 58,00X38,00CM,NA COR LARANJA</t>
  </si>
  <si>
    <t xml:space="preserve">492844 - 0</t>
  </si>
  <si>
    <t xml:space="preserve">R$ 1,90</t>
  </si>
  <si>
    <t xml:space="preserve">ACENDEDOR - TIPO FOSFORO, DE MADEIRA, COMPOSTO DE VEGETAL E MINERIO, APRESENTADO NA FORMA DE PALITO, COM PONTA DE POLVORA, CAIXA COM 40 PALITOS, MEDIO, PACOTE COM 10 CAIXAS</t>
  </si>
  <si>
    <t xml:space="preserve">MAÇO</t>
  </si>
  <si>
    <t xml:space="preserve">R$ 3,55</t>
  </si>
  <si>
    <t xml:space="preserve">GUARDANAPO - Papel de 1- qualidade, 23 cm x 20 cm, folha simples, Branco, Grofado com textura</t>
  </si>
  <si>
    <t xml:space="preserve">257524 - 8</t>
  </si>
  <si>
    <t xml:space="preserve">R$ 1,40</t>
  </si>
  <si>
    <t xml:space="preserve">CLORO - LIQUIDO, DESINFETANTE, LIMPADOR PARA PISOS E SUPERFICIES FIXAS,EMBALAGEM PLASTICA COM 5.000 ML, CONTENDO NA EMBALAGEM PRAZO DE VALIDADE, NOME RESPONSAVEL, FABRICANTE, REGISTRO MS/ANVISA, MODO DE USAR, COMPOSICAO, ADVERTENCIAS, COM TAMPA ROSQUEADA,COMPOSTO POR HIPOCLORITO DE SODIO, EQUIVALENTE A 2% DE CLORO ATIVO. DILUICAO MINIMA 1:3</t>
  </si>
  <si>
    <t xml:space="preserve">373348 - 3</t>
  </si>
  <si>
    <t xml:space="preserve">LITROS</t>
  </si>
  <si>
    <t xml:space="preserve">R$ 7,46</t>
  </si>
  <si>
    <t xml:space="preserve">ACENDEDOR - TIPO ISQUEIRO, DE PLASTICO, TAMANHO GRANDE, COMBUSTIVEL A BASE DE FLUIDO</t>
  </si>
  <si>
    <t xml:space="preserve">56624 - 1</t>
  </si>
  <si>
    <t xml:space="preserve">R$ 4,45</t>
  </si>
  <si>
    <t xml:space="preserve">ACIDO MURIATICO - LIQUIDO,COMPOSTO DE HCL EM SOLUCAO AQUOSA E TENSOATIVO,COM AUTORIZACAO DE FUNCIONAMENTO NA ANVISA, COM VALIDADE MINIMA DE 03 (TRES) ANOS APOS A FABRICACAO,PARA LIMPEZA,ACONDICIONADO EM EMBALAGEM ADEQUADA</t>
  </si>
  <si>
    <t xml:space="preserve">285556 - 9</t>
  </si>
  <si>
    <t xml:space="preserve">LIMPA VIDRO - PRINCIPIO ATIVO BUTIL ETIL ETER-TRIPOLIFOSFATO DE SODIO INGREDIENTE ATIVO ETANOL 14%, COMPOSICAO BASICA BUTIL, ETIL, ETER-TRIPOLIFOSFATO, COM VALIDADE ATE 12 MESES, COR AZUL, ACONDICIONADO EM EMBALAGEM PLASTICA COM 500ML, COM GATILHO</t>
  </si>
  <si>
    <t xml:space="preserve">150537 - 8</t>
  </si>
  <si>
    <t xml:space="preserve">R$ 3,16</t>
  </si>
  <si>
    <t xml:space="preserve">RECIPIENTE PARA LIXO - De polietileno, No formato retangular, Com capacidade de (240)l, Medindo (alt.108,0xlarg.58,5xprof.73,0)cm, C/ tampa, De polietileno, Basculante, S/pedal, Carro coletor com rodas para coleta seletiva, Na cor azul,(res.275,de 25/04/01,do conama)</t>
  </si>
  <si>
    <t xml:space="preserve">142397 - 5</t>
  </si>
  <si>
    <t xml:space="preserve">R$ 358,38</t>
  </si>
  <si>
    <t xml:space="preserve">LIXEIRA - Em plastico, com tampa e pedal, capacidade para 30 litros, Cor branca</t>
  </si>
  <si>
    <t xml:space="preserve">405805 - 4</t>
  </si>
  <si>
    <t xml:space="preserve">R$ 55,42</t>
  </si>
  <si>
    <t xml:space="preserve">LIXEIRA - Em polietileno, tambor injetado em plastico, armacao e pedal produzidos em aco carbono galvanizado, capacidade 60 litros, medindo 74 x 44 cm (altura x diametro), Na cor preta</t>
  </si>
  <si>
    <t xml:space="preserve">352133 - 8</t>
  </si>
  <si>
    <t xml:space="preserve">R$ 107,69</t>
  </si>
  <si>
    <t xml:space="preserve">LUVA PARA LIMPEZA - BORRACHA DE LATEX NATURAL,NORMA NBR-13393, TAMANHO GRANDE, COM REVESTIMENTO INTERNO,REFORCADA,COM SUPERFICIEEXTERNA ANTIDERRAPANTE</t>
  </si>
  <si>
    <t xml:space="preserve">55904 - 0</t>
  </si>
  <si>
    <t xml:space="preserve">R$ 5,54</t>
  </si>
  <si>
    <t xml:space="preserve">55903 - 2</t>
  </si>
  <si>
    <t xml:space="preserve">R$ 2,94</t>
  </si>
  <si>
    <t xml:space="preserve">LUVA PARA LIMPEZA - EM BORRACHA LATEX,TAMANHO P,REFORCADA COM BORRACHA NATURAL, DE ACORDO COM NORMA 13393,NA COR AMARELA</t>
  </si>
  <si>
    <t xml:space="preserve">405977 - 8</t>
  </si>
  <si>
    <t xml:space="preserve">R$ 3,35</t>
  </si>
  <si>
    <t xml:space="preserve">LUVA PARA LIMPEZA - Em latex sintetico nitrilico. acabamento interior liso (sem forro), Tamanho G, Com formato anatomico e palmas antideslizantes, resistencia: mecanica e escoriacao, ,</t>
  </si>
  <si>
    <t xml:space="preserve">495708 - 3</t>
  </si>
  <si>
    <t xml:space="preserve">R$ 7,17</t>
  </si>
  <si>
    <t xml:space="preserve">LUVA PARA LIMPEZA - Em latex sintetico nitrilico. acabamento interior liso (sem forro), Tamanho M, Com formato anatomico e palmas antideslizantes, resistencia: mecanica e escoriacao, ,</t>
  </si>
  <si>
    <t xml:space="preserve">R$ 11,10</t>
  </si>
  <si>
    <t xml:space="preserve">LUVA PARA LIMPEZA - Plastica pvc, P, m , g, , Longo,</t>
  </si>
  <si>
    <t xml:space="preserve">160186 - 5</t>
  </si>
  <si>
    <t xml:space="preserve">R$ 2,11</t>
  </si>
  <si>
    <t xml:space="preserve">MANGUEIRA - DE PLASTICO, COM COMPRIMENTO DE 50 METROS, COM DIAMETRO DE 03 CM, PARA SER UTILIZADO PARA SER USADA EM JARDIM .</t>
  </si>
  <si>
    <t xml:space="preserve">193615 - 8</t>
  </si>
  <si>
    <t xml:space="preserve">R$ 58,95</t>
  </si>
  <si>
    <t xml:space="preserve">MARMITA - EM EPS,FORMATO REDONDO,MEDINDO 187,00X65,00MM COM CAPACIDADE PARA 1100ML</t>
  </si>
  <si>
    <t xml:space="preserve">473946 - 9</t>
  </si>
  <si>
    <t xml:space="preserve">R$ 42,54</t>
  </si>
  <si>
    <t xml:space="preserve">PA - EM PLASTICO,MEDINDO 24,50X8,50CM(CXL),TIPO COLETORA DE LIXO COM BORRACHA DE NIVELAMENTO E APOIO DE PISO,CABO LONGO EM MADEIRA,COM 90,00CM</t>
  </si>
  <si>
    <t xml:space="preserve">492650 - 1</t>
  </si>
  <si>
    <t xml:space="preserve">R$ 4,83</t>
  </si>
  <si>
    <t xml:space="preserve">PA - EM POLIPROPILENO,MEDINDO 27,30X12,00CM(CXL),TIPO COLETORA DE LIXO COM TAMPA,CABO EM MADEIRA,COM 80,00CM</t>
  </si>
  <si>
    <t xml:space="preserve">492663 - 3</t>
  </si>
  <si>
    <t xml:space="preserve">R$ 24,69</t>
  </si>
  <si>
    <t xml:space="preserve">PALITO - DE EM MADEIRA DE REFLORESTAMENTO, DE DENTE, TAMANHO 5 CM COM FORMATO ROLICO</t>
  </si>
  <si>
    <t xml:space="preserve">252861 - 4</t>
  </si>
  <si>
    <t xml:space="preserve">R$ 0,95</t>
  </si>
  <si>
    <t xml:space="preserve">PANO DE LIMPEZA - TIPO SACO ALVEJADO,EM ALGODAO,MEDINDO 75,00X50,00CM</t>
  </si>
  <si>
    <t xml:space="preserve">492838 - 5</t>
  </si>
  <si>
    <t xml:space="preserve">R$ 3,53</t>
  </si>
  <si>
    <t xml:space="preserve">PANO DE LIMPEZA - TIPO MULTIUSO,EM MICROFIBRA,COMPOSTO 80% POLIESTER E 20% POLIAMIDA,MEDINDO 40,00X40,00CM,NA COR BRANCA</t>
  </si>
  <si>
    <t xml:space="preserve">511995 - 2</t>
  </si>
  <si>
    <t xml:space="preserve">R$ 7,28</t>
  </si>
  <si>
    <t xml:space="preserve">PANO DE COPA E COZINHA - Para prato 100% algodao, pre-amaciado, Medindo (65x 44)cm, Cor branca, ,</t>
  </si>
  <si>
    <t xml:space="preserve">R$ 2,73</t>
  </si>
  <si>
    <t xml:space="preserve">PAPEL ALUMINIO - MEDINDO 0,30 X 7,50M, ESPESSURA DE 0,011MICRAS, APRESENTADO EM ROLO,COM CODIGO DE BARRAS DO FABRICANTE</t>
  </si>
  <si>
    <t xml:space="preserve">83809 - 8</t>
  </si>
  <si>
    <t xml:space="preserve">R$ 3,97</t>
  </si>
  <si>
    <t xml:space="preserve">PAPEL HIGIENICO - TIPO FOLHA DUPLA,MEDINDO 30,00MX10,00CM (CXL),COMPOSTO DE 100% CELULOSE,GROFADO, PICOTADO,NEUTRO,DIAMETRO DO TUBETE MEDINDO APROXIMADAMENTE 4,0CM,BRANCO,COM LAUDO MICROBIOLOGICO</t>
  </si>
  <si>
    <t xml:space="preserve">515755 - 2</t>
  </si>
  <si>
    <t xml:space="preserve">FARDO</t>
  </si>
  <si>
    <t xml:space="preserve">R$ 50,24</t>
  </si>
  <si>
    <t xml:space="preserve">PAPEL HIGIENICO - TIPO FOLHA SIMPLES,MEDINDO 60,00MX10,00CM(CXL),COMPOSTO DE FIBRAS CELULOSICAS NATURAIS,GROFADO,PICOTADO,NEUTRO,DIAMETRO DO TUBETE MEDINDO APROXIMADAMENTE 4,00CM,NA COR BRANCA,COM LAUDO MICROBIOLOGICO</t>
  </si>
  <si>
    <t xml:space="preserve">514195 - 8</t>
  </si>
  <si>
    <t xml:space="preserve">R$ 53,62</t>
  </si>
  <si>
    <t xml:space="preserve">PILHA - Tipo alcalina, Na voltagem de 1,5v, , No tamanho media (c), Embalado em cartela com 2 unidades</t>
  </si>
  <si>
    <t xml:space="preserve">18679 - 1</t>
  </si>
  <si>
    <t xml:space="preserve">R$ 7,22</t>
  </si>
  <si>
    <t xml:space="preserve">PILHA - Tipo alcalina, Na voltagem de 1,5v, , No tamanho palito (aaa), Embalado em cartela com 2 unidades</t>
  </si>
  <si>
    <t xml:space="preserve">R$ 2,86</t>
  </si>
  <si>
    <t xml:space="preserve">PILHA - Tipo alcalina, Na voltagem de 1,5v, , No tamanho pequena (aa), Embalado em cartela com 2 unidades</t>
  </si>
  <si>
    <t xml:space="preserve">18677 - 5</t>
  </si>
  <si>
    <t xml:space="preserve">R$ 5,28</t>
  </si>
  <si>
    <t xml:space="preserve">POLIDOR - PARA ALUMINIO,LIQUIDO,COMPOSICAO MINIMA DE TENSOATIVO ANIONICO</t>
  </si>
  <si>
    <t xml:space="preserve">573568 - 8</t>
  </si>
  <si>
    <t xml:space="preserve">R$ 1,89</t>
  </si>
  <si>
    <t xml:space="preserve">PRENDEDOR DE ROUPA - De madeira, No formato retangular, Medindo 8cm, Acondicionado de acondicionado em pacotes</t>
  </si>
  <si>
    <t xml:space="preserve">242594 - 7</t>
  </si>
  <si>
    <t xml:space="preserve">R$ 1,99</t>
  </si>
  <si>
    <t xml:space="preserve">INSETICIDA DOMESTICO - MULTI-INSETICIDA, EXTERMINA QUALQUER TIPO DE INSETO CASEIRO, TUBO COM 300ML, SEM CHEIRO, BAIXA TOXIXIDADE,, D-TETRAMETRINA-0,15% P/P,D-ALETRINA-0,15%P/P,CIFE-NOTRINA S-0,15%P/P,AGUA, SEM CFC, ALIFATICO, EMULSIONANTE E PROPOLENTE</t>
  </si>
  <si>
    <t xml:space="preserve">155635 - 5</t>
  </si>
  <si>
    <t xml:space="preserve">R$ 9,52</t>
  </si>
  <si>
    <t xml:space="preserve">REFIL MOP - Produzido com fibras de algodao e fibras sinteticas, Para mop po, Com encaixe enroscavel</t>
  </si>
  <si>
    <t xml:space="preserve">320992 - 0</t>
  </si>
  <si>
    <t xml:space="preserve">R$ 49,08</t>
  </si>
  <si>
    <t xml:space="preserve">REFIL MOP - Na cor branca, Umido, em algodao, ponta dobrada, compativel com mop, Nas dimensoes 12,00x30,00cm(lxa)</t>
  </si>
  <si>
    <t xml:space="preserve">514740 - 9</t>
  </si>
  <si>
    <t xml:space="preserve">R$ 19,86</t>
  </si>
  <si>
    <t xml:space="preserve">RODO(PUXA E SECA) - Cabo de madeira, Base medindo 40cm, Base de madeira, Com 2 laminas de borracha</t>
  </si>
  <si>
    <t xml:space="preserve">129906 - 9</t>
  </si>
  <si>
    <t xml:space="preserve">R$ 8,91</t>
  </si>
  <si>
    <t xml:space="preserve">RODO(PUXA E SECA) - Cabo de aluminio, Base medindo 60cm, Base de aluminio, Com 2 laminas de borracha</t>
  </si>
  <si>
    <t xml:space="preserve">132634 - 1</t>
  </si>
  <si>
    <t xml:space="preserve">R$ 9,83</t>
  </si>
  <si>
    <t xml:space="preserve">SABAO - EM BARRA,COMPOSICAO MINIMA DE ACIDOS GRAXOS</t>
  </si>
  <si>
    <t xml:space="preserve">572743 - 0</t>
  </si>
  <si>
    <t xml:space="preserve">R$ 10,11</t>
  </si>
  <si>
    <t xml:space="preserve">R$ 9,47</t>
  </si>
  <si>
    <t xml:space="preserve">R$ 2,85</t>
  </si>
  <si>
    <t xml:space="preserve">SABONETE - LIQUIDO, NEUTRO (PH ENTRE 7,0 A 8,0), PARA HIGIENE DAS MAOS, 1 LITRO</t>
  </si>
  <si>
    <t xml:space="preserve">149295 - 0</t>
  </si>
  <si>
    <t xml:space="preserve">R$ 4,76</t>
  </si>
  <si>
    <t xml:space="preserve">SACO PARA COLETA DE LIXO HOSPITALAR - CONFECCIONADO EM POLIETILENO, 105CM COMP.X 75CM LARG.X 0,14 ESPESSURA, BRANCO LEITOSO, COM IDENTIFICACAO DE RESIDUO INFECTANTE, 100 LITROS, O MATERIAL DEVERA ESTAR EM CONFORMIDADE COM NBR 9191</t>
  </si>
  <si>
    <t xml:space="preserve">134257 - 6</t>
  </si>
  <si>
    <t xml:space="preserve">R$ 50,63</t>
  </si>
  <si>
    <t xml:space="preserve">SACO PARA COLETA DE LIXO HOSPITALAR - CONFECCIONADO EM POLIETILENO, 90 CM X 0,08 MM ESP.,APROXIM., PRETO, SEM TIMBRE, 100 LITROS, O MATERIAL DEVERA ESTAR EM CONFORMIDADE COM NBR 9191</t>
  </si>
  <si>
    <t xml:space="preserve">132745 - 3</t>
  </si>
  <si>
    <t xml:space="preserve">R$ 24,15</t>
  </si>
  <si>
    <t xml:space="preserve">SACO - PARA LIXO,EM POLIETILENO,COM CAPACIDADE DE 30L,MEDINDO APROXIMADAMENTE 62,00X59,00CM,ESPESSURA DE 0,06MM,NA COR PRETA</t>
  </si>
  <si>
    <t xml:space="preserve">492899 - 7</t>
  </si>
  <si>
    <t xml:space="preserve">R$ 12,17</t>
  </si>
  <si>
    <t xml:space="preserve">SACO - PARA LIXO,EM POLIETILENO,COM CAPACIDADE DE 40L,MEDINDO APROXIMADAMENTE 60,00X62,00CM,ESPESSURA DE 0,05MM,NA COR PRETA</t>
  </si>
  <si>
    <t xml:space="preserve">492579 - 3</t>
  </si>
  <si>
    <t xml:space="preserve">R$ 14,75</t>
  </si>
  <si>
    <t xml:space="preserve">SACO PARA COLETA DE LIXO HOSPITALAR - CONFECCIONADO EM POLIETILENO,MEDINDO 100,00 X75,00CM, COM ESPESSURA DE 0,08MM,BRANCO LEITOSO,COM IDENTIFICACAO DE RESIDUOS INFECTANTES,CAPACIDADE DE 60 LITROS,.</t>
  </si>
  <si>
    <t xml:space="preserve">566565 - 5</t>
  </si>
  <si>
    <t xml:space="preserve">R$ 19,91</t>
  </si>
  <si>
    <t xml:space="preserve">SACO - PARA LIXO,EM POLIETILENO,COM CAPACIDADE DE 60L,MEDINDO APROXIMADAMENTE 75,00X62,00CM,ESPESSURA DE 0,06MM,NA COR PRETA</t>
  </si>
  <si>
    <t xml:space="preserve">492907 - 1</t>
  </si>
  <si>
    <t xml:space="preserve">R$ 14,49</t>
  </si>
  <si>
    <t xml:space="preserve">SACO - Para embalagem, Em polietileno, ., Medindo aproximadamente 12,00x26,00cm, Espessura de 0,05 micras, , Sem lacre, Na cor transparente</t>
  </si>
  <si>
    <t xml:space="preserve">493082 - 7</t>
  </si>
  <si>
    <t xml:space="preserve">R$ 3,63</t>
  </si>
  <si>
    <t xml:space="preserve">SACO - PARA USO DOMESTICO, COMERCIAL E INDUSTRIAL,EM POLIETILENO DE ALTA DENSIDADE, PICOTADO,COM CAPACIDADE DE 3KG,MEDINDO 20,00X30,00CM(CXA),ESPESSURA DE 0,20MM,SEM LACRE,TRANSPARENTE</t>
  </si>
  <si>
    <t xml:space="preserve">512580 - 4</t>
  </si>
  <si>
    <t xml:space="preserve">R$ 19,76</t>
  </si>
  <si>
    <t xml:space="preserve">SACO - PARA EMBALAGEM,EM POLIETILENO, PICOTADO,CAPACIDADE PARA 5KG,MEDINDO APROXIMADAMENTE 25,00X35,00CM,ESPESSURA DE 0,08 MICRAS,NA COR TRANSPARENTE</t>
  </si>
  <si>
    <t xml:space="preserve">493122 - 0</t>
  </si>
  <si>
    <t xml:space="preserve">R$ 24,10</t>
  </si>
  <si>
    <t xml:space="preserve">SACO - PARA USO DOMESTICO, COMERCIAL E INDUSTRIAL,EM POLIETILENO DE ALTA DENSIDADE, PICOTADO,COM CAPACIDADE DE 3KG,MEDINDO 30,00X40,00CM (CXA),ESPESSURA DE 0,2 MM,SEM LACRE,TRANSPARENTE</t>
  </si>
  <si>
    <t xml:space="preserve">512388 - 7</t>
  </si>
  <si>
    <t xml:space="preserve">R$ 28,23</t>
  </si>
  <si>
    <t xml:space="preserve">SACO - PARA EMBALAGEM,EM POLIETILENO, PICOTADO,COM CAPACIDADE DE 5KG,MEDINDO APROXIMADAMENTE 35,00X50,00CM,ESPESSURA DE 0,08MM MICRAS,NA COR TRANSPARENTE</t>
  </si>
  <si>
    <t xml:space="preserve">516148 - 7</t>
  </si>
  <si>
    <t xml:space="preserve">R$ 41,52</t>
  </si>
  <si>
    <t xml:space="preserve">	SAPATO - CONFECCIONADO EM MATERIAL EMBORRACHADO, SUPERFICIE FECHADA E LISA, CONTRA AGENTES CORTANTES E ESCORIANTES,NA COR BRANCA, TAMANHOS DO 34 AO 44,SE ADAPTANDO AO PE, PROMOVENDO CONFORTO, PALMILHA REMOVIVEL, FLEXIVEL, HIGIENICA, COM REVESTIMENTO EM TECIDO COM TRATAMENTO ANTIMICROBICO, SOLADO ANTIDERRAPANTE, FORMA ANATOMICA,UNISSEX, COM APROVACAO DO MINISTERIO DO TRABALHO.</t>
  </si>
  <si>
    <t xml:space="preserve">482957 - 3</t>
  </si>
  <si>
    <t xml:space="preserve">R$ 46,94</t>
  </si>
  <si>
    <t xml:space="preserve">REFIL MOP - Do tipo suporte, Em fibra abrasiva, Medindo (35,00 x 15,50 x 5,00)cm, com cabo galvanizado revestido com plastico</t>
  </si>
  <si>
    <t xml:space="preserve">487234 - 7</t>
  </si>
  <si>
    <t xml:space="preserve">R$ 27,66</t>
  </si>
  <si>
    <t xml:space="preserve">FACA - MATERIA-PRIMA PLASTICO, DESCARTAVEL, PARA REFEICAO,TAMANHO GRANDE,COR BRANCA OU TRANSPARENTE</t>
  </si>
  <si>
    <t xml:space="preserve">373224 - 0</t>
  </si>
  <si>
    <t xml:space="preserve">R$ 4,49</t>
  </si>
  <si>
    <t xml:space="preserve">GARFO - EM PLASTICO, DESCARTAVEL,PARA SOBREMESA,APRESENTACAO LISA</t>
  </si>
  <si>
    <t xml:space="preserve">271361 - 6</t>
  </si>
  <si>
    <t xml:space="preserve">R$ 3,87</t>
  </si>
  <si>
    <t xml:space="preserve">PAPEL TOALHA - LISO, 100% CELULOSE,APRESENTACAO EM FARDO,MEDINDO 23 X 20,5CM,IMPUREZA MAXIMA 15MM2/M2,CONFORME NORMA TAPPI T437 OM-90,ALVURA SUPERIOR 70%,CONFORME NORMA ISO,ABSORCAO MAXIMA,NA COR BRANCA</t>
  </si>
  <si>
    <t xml:space="preserve">407909 - 4</t>
  </si>
  <si>
    <t xml:space="preserve">R$ 9,56</t>
  </si>
  <si>
    <t xml:space="preserve">PAPEL TOALHA - ROLO,100% CELULOSE VIRGEM,20,00CMX200,00M(LXC),ISENTO DE IMPUREZA,ABSORCAO MAXIMA,NA COR BRANCA</t>
  </si>
  <si>
    <t xml:space="preserve">516890 - 2</t>
  </si>
  <si>
    <t xml:space="preserve">R$ 4,13</t>
  </si>
  <si>
    <t xml:space="preserve">TOALHEIRO DE PAPEL - EM POLIESTIRENO NA BASE E TAMPA, MEDINDO( 365 X 275 X 120)MM, NA COR BRANCA, ALTO IMPACTO, FECHAMENTO COM CHAVE, CAPACIDADE PARA PAPEL TOALHA INTERFOLHAS DE 2 OU 3 DOBRAS, ACONDICIONADO EM EMBALAGEM APROPRIADA.</t>
  </si>
  <si>
    <t xml:space="preserve">270328 - 9</t>
  </si>
  <si>
    <t xml:space="preserve">R$ 24,06</t>
  </si>
  <si>
    <t xml:space="preserve">VASSOURA - DE CERDAS DE NYLON (TIPO VASSOURAO), CABO DE MADEIRA, MEDIDA DA BASE 60 CM, C/FORMATO RETANGULAR, COM BASE DE MADEIRA</t>
  </si>
  <si>
    <t xml:space="preserve">141340 - 6</t>
  </si>
  <si>
    <t xml:space="preserve">R$ 11,97</t>
  </si>
  <si>
    <t xml:space="preserve">VASSOURA - DE NYLON, CABO DE MADEIRA REVESTIDO COM CAPA PLASTICA,C/ROS-CA, MEDIDA DA BASE 30 CM, COM BASE DE PLASTICO</t>
  </si>
  <si>
    <t xml:space="preserve">150524 - 6</t>
  </si>
  <si>
    <t xml:space="preserve">R$ 9,95</t>
  </si>
  <si>
    <t xml:space="preserve">VASSOURA - DE CERDA DE PALHA(TIPO CAIPIRA), CABO DE MADEIRA, MEDIDA DA BASE 30CM, COM BASE DE ARAME</t>
  </si>
  <si>
    <t xml:space="preserve">133206 - 6</t>
  </si>
  <si>
    <t xml:space="preserve">R$ 7,53</t>
  </si>
  <si>
    <t xml:space="preserve">VASSOURA - DE CERDAS EM PELO SINTETICO,COM CABO DE MADEIRA, REVESTIDO EM PLASTICO, COM 120 A 140 CM DE COMPRIMENTO,MEDIDA DA BASE COM EXTREMIDADE ROSQUEADA MEDINDO 38 A 40 CM DE COMPRIMENTO, COM 4,5 A 5CM CM DE LARGURA,BASE REVESTIDA EM PLASTICO RIGIDO.</t>
  </si>
  <si>
    <t xml:space="preserve">295974 - 7</t>
  </si>
  <si>
    <t xml:space="preserve">R$ 11,52</t>
  </si>
  <si>
    <t xml:space="preserve">VASSOURA - PARA VASO SANITARIO,COM CABO E ESTRUTURA EM PLASTICO MACICO,MEDINDO O CABO APROXIMADAMENTE 25CM, ALTURA DO PINCEL MEDINDO APROXIMADAMENTE 9CM E DIAMETRO APROXIMADO DE 8CM,COM CERDAS FIRMES DE NYLON, FORMATO ARREDONDADO E COM SUPORTE.</t>
  </si>
  <si>
    <t xml:space="preserve">295602 - 0</t>
  </si>
  <si>
    <t xml:space="preserve">R$ 5,02</t>
  </si>
  <si>
    <t xml:space="preserve">CANUDO DESCARTAVEL - DE PLASTICO, LISO, MEDINDO 6 MM DE DIAM., 21 CM DE COMPRIMENTO, CORES DIVERSAS</t>
  </si>
  <si>
    <t xml:space="preserve">48035 - 5</t>
  </si>
  <si>
    <t xml:space="preserve">SACO PARA HAMPER - TECIDO DE LONA DE ALGODAO CRU RESISTENTE, MEDINDO (1,50 X 1,00)M, ARREDONDADO, NA COR BRANCA, COM CORDAO DE NYLON GROSSO</t>
  </si>
  <si>
    <t xml:space="preserve">64837 - 0</t>
  </si>
  <si>
    <t xml:space="preserve">ABRIDOR DE RECIPIENTES - Tipo abridor de latas, Em AÇO inox, Pequeno, Com 01 face, 02 funções, ,</t>
  </si>
  <si>
    <t xml:space="preserve">110277 - 0</t>
  </si>
  <si>
    <t xml:space="preserve">ASSADEIRA - DE ALUMÍNIO Nº 04 RETANGULAR ALTA, MEDINDO DE (45 X 30 X 6)CM, CAPACIDAD ,, ALTURA DE 6CM, COM ESPESSURA DE ESPESSURA DE 6CM, COM ALÇA</t>
  </si>
  <si>
    <t xml:space="preserve">237535 - 4</t>
  </si>
  <si>
    <t xml:space="preserve">ASSADEIRA - De ALUMÍNIO nº 05, , Medindo (46 x 32 x 6)cm, CAPACIDAD ,, Altura de 6cm, Com espessura de espessura de 7mm, Com ALÇA, sem tampa</t>
  </si>
  <si>
    <t xml:space="preserve">235340 - 7</t>
  </si>
  <si>
    <t xml:space="preserve">ASSADEIRA - DE ALUMÍNIO Nº 07, MEDINDO (55 X 38 X 7)CM, CAPACIDAD ,, ALTURA DE 7CM, COM ESPESSURA DE ESPESSURA DE 7MM, COM ALÇA</t>
  </si>
  <si>
    <t xml:space="preserve">235339 - 3</t>
  </si>
  <si>
    <t xml:space="preserve">BACIA - De PLÁSTICO, para uso doméstico, Com diâmetro de 52cm, Altura de 22cm, Com CAPACIDAD para 30 litros, Cores diversas</t>
  </si>
  <si>
    <t xml:space="preserve">255421 - 6</t>
  </si>
  <si>
    <t xml:space="preserve">BANDEJA - EM AÇO INOX,MEDINDO (37,0 X 23,0)CM,NO FORMATO RETANGULAR,COM ALÇA,SEM DETALHES</t>
  </si>
  <si>
    <t xml:space="preserve">332716 - 7</t>
  </si>
  <si>
    <t xml:space="preserve">BANDEJAS - DE PLÁSTICO,MEDINDO 54,00 X 39,00X09,00 cm(CXLXA),NO FORMATO RETANGULAR,NA COR BRANCA</t>
  </si>
  <si>
    <t xml:space="preserve">496762 - 3</t>
  </si>
  <si>
    <t xml:space="preserve">CAIXA DE PLÁSTICO - DE PLÁSTICO RÍGIDO, MEDINDO (63 X 40 X 21)CM (L X P X A), FECHADA, NA COR BRANCA, FORMATO RETANGULAR, PARA ACONDICIONAMENTO DE FRIOS</t>
  </si>
  <si>
    <t xml:space="preserve">240605 - 5</t>
  </si>
  <si>
    <t xml:space="preserve">CALDEIRAO - De ALUMÍNIO, CAPACIDAD (10,3l), Com diâmetro de (24,0cm), Altura de (23,0cm), Com espessura de (2mm), Asa de ALUMÍNIO, Tampa com espessura (0,90mm),</t>
  </si>
  <si>
    <t xml:space="preserve">138908 - 4</t>
  </si>
  <si>
    <t xml:space="preserve">CALDEIRAO - De ALUMÍNIO, CAPACIDAD (27,0l), Com diâmetro de (34,0cm), Altura de (30,0cm), Com espessura de (3mm), Asa de ALUMÍNIO, Tampa com espessura (1,10mm),</t>
  </si>
  <si>
    <t xml:space="preserve">138916 - 5</t>
  </si>
  <si>
    <t xml:space="preserve">COLHER - Colher em AÇO inox, Para servir, Cabo sem decoração,</t>
  </si>
  <si>
    <t xml:space="preserve">243148 - 3</t>
  </si>
  <si>
    <t xml:space="preserve">COLHER - Em AÇO inoxidável de alta resistencia, medindo 23,00 cm, De mesa tipo para sopa, Lisa, espessura minima de 2,00mm, Acondicionado em embalagem apropriada, produto de primeira qualidade</t>
  </si>
  <si>
    <t xml:space="preserve">346733 - 3</t>
  </si>
  <si>
    <t xml:space="preserve">CONCHA - Em AÇO inox, Com cabo de 36 cm, medindo 9 cm de diâmetro, , , Acondicionada em embalagem apropriada</t>
  </si>
  <si>
    <t xml:space="preserve">325959 - 5</t>
  </si>
  <si>
    <t xml:space="preserve">DESCASCADOR DE ALIMENTOS - De ALUMÍNIO, Tipo manual, Para laranja, Com suporte para fixacao, manivela , lamina em AÇO inox,</t>
  </si>
  <si>
    <t xml:space="preserve">576542 - 0</t>
  </si>
  <si>
    <t xml:space="preserve">ESCORREDOR DE MASSA ALIMENTICIA - 100% ALUMÍNIO puro, diâmetro 30 cm, Medindo aprox. 12 cm de altura, CAPACIDAD 6,5 l, Com espessura de 2,5 mm, Com duas alcas de ALUMÍNIO</t>
  </si>
  <si>
    <t xml:space="preserve">372786 - 6</t>
  </si>
  <si>
    <t xml:space="preserve">ESCORREDOR DE PRATO - Em inox, Medindo (510 x 124 x 358)mm, Com compartimento para escorrer 20 pratos, Com porta-talher</t>
  </si>
  <si>
    <t xml:space="preserve">261628 - 9</t>
  </si>
  <si>
    <t xml:space="preserve">ESCUMADEIRA - De ALUMÍNIO, Com diâmetro de 13 cm, Para cozinha, Na manipulação e preparo de alimentos,</t>
  </si>
  <si>
    <t xml:space="preserve">48472 - 5</t>
  </si>
  <si>
    <t xml:space="preserve">FACA - De inox, Medindo : 10 cm de cabo / 6" de lamina, , Cabo em polipropileno, branco,</t>
  </si>
  <si>
    <t xml:space="preserve">74832 - 3</t>
  </si>
  <si>
    <t xml:space="preserve">FACA - Em AÇO inox, tipo profissional, para pao, Lamina de 8" com fio serrilhado, medindo 20 x 67 x 380mm (comprimento x largura x altura), , Cabo em polipropileno branco injetado diretamente sobre a espiga da lâmina, Para pao</t>
  </si>
  <si>
    <t xml:space="preserve">373399 - 8</t>
  </si>
  <si>
    <t xml:space="preserve">FACA - Em AÇO inoxidável de alta resistência, de mesa, lisa, com ponta arredondada, Medindo 23,00 cm, , Cabo em AÇO, espessura minima de 2,00mm, Acondicionado em embalagem apropriada, produto de primeira qualidade</t>
  </si>
  <si>
    <t xml:space="preserve">346731 - 7</t>
  </si>
  <si>
    <t xml:space="preserve">FACA - EM AÇO INOX, TIPO PROFISSIONAL, PARA PAO,LAMINA DE 8" COM FIO SERRILHADO, MEDINDO 20 X 67 X 380MM (COMPRIMENTO X LARGURA X ALTURA),CABO EM POLIPROPILENO BRANCO INJETADO DIRETAMENTE SOBRE A ESPIGA DA LÂMINA</t>
  </si>
  <si>
    <t xml:space="preserve">FRIGIDEIRA - De ALUMÍNIO, , CAPACIDAD (7,0l), Com diâmetro de (45,0cm), Altura de (7,0cm), Com espessura de (2,5mm), Cabo de ALUMÍNIO, Sem tampa</t>
  </si>
  <si>
    <t xml:space="preserve">140730 - 9</t>
  </si>
  <si>
    <t xml:space="preserve">GARFO - Em AÇO inoxidável de alta resistencia, medindo 23,00 cm,, De mesa, Liso, espessura minima de 2,00mm, Acondicionado em embalagem apropriada, produto de primeira qualidade</t>
  </si>
  <si>
    <t xml:space="preserve">346729 - 5</t>
  </si>
  <si>
    <t xml:space="preserve">GARRAFA TERMICA - Comum, Revestimento externo em PLÁSTICO RÍGIDO, Com CAPACIDAD para 1l, Tampa de rosca, Ampola de vidro temperado, Com ALÇA, Cores diversas</t>
  </si>
  <si>
    <t xml:space="preserve">492562 - 9</t>
  </si>
  <si>
    <t xml:space="preserve">GARRAFA TERMICA - Tipo botijao, Revestimento externo em PLÁSTICO, Com CAPACIDAD para 12l, Tampa de rosca,, Ampola em vidro temperado, Com ALÇA e torneira,</t>
  </si>
  <si>
    <t xml:space="preserve">505405 - 2</t>
  </si>
  <si>
    <t xml:space="preserve">JARRA - Em PLÁSTICO, CAPACIDAD para 4 litros, Com diâmetro de 19 cm, Altura de 26 cm, Transparente, Com tampa e com ALÇA</t>
  </si>
  <si>
    <t xml:space="preserve">374026 - 9</t>
  </si>
  <si>
    <t xml:space="preserve">CAIXA PLASTICA - MATERIAL ATOXICO, LISO, 564 MM DE COMPRIMENTO, 385MM DE LARGURA E 201MM DE PROFUNDIDADE, COM TRAVA NA TAMPA (TIPO ORGANIZADORA), TRANSPARENTE, RETANGULAR, USO GERAL, APROXIMADAMENTE 28 LITROS.</t>
  </si>
  <si>
    <t xml:space="preserve">164814 - 4</t>
  </si>
  <si>
    <t xml:space="preserve">CACAROLA - De ALUMÍNIO, CAPACIDAD (30,0l), Com diâmetro de (45,0cm), Altura de (23,0cm), Com espessura de (2mm), Asa de ALUMÍNIO, Tampa com espessura (1,00mm),</t>
  </si>
  <si>
    <t xml:space="preserve">138754 - 5</t>
  </si>
  <si>
    <t xml:space="preserve">FRIGIDEIRA - Profissional, de ALUMÍNIO, tipo wok, Revestida de material antiaderente, CAPACIDAD 5,0 litros, Com diâmetro de 34,00 cm, Altura de 14,00 cm, Com espessura de 2,2 mm, Cabo de ALUMÍNIO, Sem tampa</t>
  </si>
  <si>
    <t xml:space="preserve">532119 - 0</t>
  </si>
  <si>
    <t xml:space="preserve">PANELAS - De ALUMÍNIO, Tipo de pressao, Com CAPACIDAD para 7,6 l, Modelo com cabo, ,</t>
  </si>
  <si>
    <t xml:space="preserve">30310 - 0</t>
  </si>
  <si>
    <t xml:space="preserve">PANELAS - ALUMÍNIO, Pressao, 10 litros, Com cabo, Para uso doméstico,</t>
  </si>
  <si>
    <t xml:space="preserve">162510 - 1</t>
  </si>
  <si>
    <t xml:space="preserve">PANELAS - De ALUMÍNIO, Tipo de pressao, Com CAPACIDAD para 20 l, Modelo com cabo, ,</t>
  </si>
  <si>
    <t xml:space="preserve">25346 - 4</t>
  </si>
  <si>
    <t xml:space="preserve">CACAROLA - Em AÇO inox, CAPACIDAD para 2,5 litros, Com diâmetro aproximado de 20 cm, Altura aproximada de 9 cm, Com espessura aproximada de 5 mm, Com cabo, Espessura aproximada da tampa de 0,9 mm.,</t>
  </si>
  <si>
    <t xml:space="preserve">266562 - 0</t>
  </si>
  <si>
    <t xml:space="preserve">CALDEIRAO - DE ALUMÍNIO, CAPACIDAD (19,0L), COM diâmetro DE (30,0CM), ALTURA DE (26,0CM), COM ESPESSURA DE (3MM), ASA DE ALUMÍNIO, TAMPA COM ESPESSURA (1,10MM)</t>
  </si>
  <si>
    <t xml:space="preserve">349572 - 8</t>
  </si>
  <si>
    <t xml:space="preserve">PEDRA DE AFIAR - CARBURETO DE SILICIO, RETANGULAR, MEDINDO 203 X 50 X 25 MM, AFIAR FACAS DE COZINHA INDUSTRIAL, GRANULACAO COMBINADA (UMA FACE MEDIA E OUTRA FINA)</t>
  </si>
  <si>
    <t xml:space="preserve">94226 - 0</t>
  </si>
  <si>
    <t xml:space="preserve">PEGADOR - De inox, Para macarrao,</t>
  </si>
  <si>
    <t xml:space="preserve">85781 - 5</t>
  </si>
  <si>
    <t xml:space="preserve">PENEIRA - De polietileno virgem, Funda, com diâmetro de 20cm, Borda redonda, Com cabo PLÁSTICO e malhas finas, Para separar impurezas, , Na cor branca, Acondicionado em embalagem apropriada</t>
  </si>
  <si>
    <t xml:space="preserve">243384 - 2</t>
  </si>
  <si>
    <t xml:space="preserve">PENEIRA - Em AÇO inox, Com cabo de 20 cm, , , , , ,</t>
  </si>
  <si>
    <t xml:space="preserve">423687 - 4</t>
  </si>
  <si>
    <t xml:space="preserve">RALADOR - DE INOX COM CABO, POSSUINDO 4 FACES DE DIVERSAS FORMAS, PARA RALAR ALIMENTOS ,, ACONDICIONADO DE FORMA ADEQUADA</t>
  </si>
  <si>
    <t xml:space="preserve">197307 - 0</t>
  </si>
  <si>
    <t xml:space="preserve">TABUA PARA MANIPULACAO - DE POLIETILENO, MEDINDO (50 X 40)CM, COM ALTURA DE ALTURA DE 0,84CM, NO FORMATO RETANGULAR, NA COR BRANCA</t>
  </si>
  <si>
    <t xml:space="preserve">239008 - 6</t>
  </si>
  <si>
    <t xml:space="preserve">PRATOS - Em porcelana, Formato redondo, fundo, , , Medindo 23cm de tamanho, Acondicionados em embalagens apropriadas</t>
  </si>
  <si>
    <t xml:space="preserve">284148 - 7</t>
  </si>
  <si>
    <t xml:space="preserve">PRATOS - De vidro, Formato raso, , Liso, Tamanho grande,</t>
  </si>
  <si>
    <t xml:space="preserve">33757 - 9</t>
  </si>
  <si>
    <t xml:space="preserve">PRATO DE PORCELANA - diâmetro (19,00 cm), Com borda lisa, Tipo sobremessa, Na cor branca,</t>
  </si>
  <si>
    <t xml:space="preserve">134006 - 9</t>
  </si>
  <si>
    <t xml:space="preserve">RALADOR - De inox com cabo, Possuindo 4 faces de diversas formas, , Para ralar alimentos ,, Acondicionado de forma adequada</t>
  </si>
  <si>
    <t xml:space="preserve">PORTA MANTIMENTOS - EM PLÁSTICO,TIPO POTE COM TAMPA,COM CAPACIDAD PARA 10L,,PARA GUARDAR ALIMENTOS,SEM decoração, SEM TEXTURA</t>
  </si>
  <si>
    <t xml:space="preserve">357112 - 2</t>
  </si>
  <si>
    <t xml:space="preserve">TACHO - EM ALUMÍNIO, COM ESPESSURA DE 4MM, 40CM DE BOCA,28CM DE FUNDO, 15CM DE ALTURA ,, COM CAPACIDAD PARA 16 LITROS, COM ALÇA.</t>
  </si>
  <si>
    <t xml:space="preserve">196171 - 3</t>
  </si>
  <si>
    <t xml:space="preserve">TERMOMETRO DIGITAL - COM LIMITE OPERACIONAL DE DISPLAY CRISTAL LIQUIDO DE 31/2 DIGITOS EM LCD E EXATIDAO + OU - 2 GRAUS CENTIFRADOS, NA FAIXA DE TEMPERATURA DE -20 GRAUS MAIS 320 GRAUS PRECISAO 0,2 GRAU CETIGRADOS, USADO EM SENSOR INFRAVERMELHO COM RESOLUCAO OTICA DE 8,1, NA VOLTAGEM DE BATERIA 1,5 VOLTS AA, ESPECIFICO PARA A AREA E PROTECAO DOS ALIMENTOS, UTILIZADO PARA MEDIR TEMPERATURA DOS ALIMENTOS</t>
  </si>
  <si>
    <t xml:space="preserve">193483 - 0</t>
  </si>
  <si>
    <t xml:space="preserve">TIGELA DE PORCELANA - COM diâmetro DE (11,6CM), ALTURA DE (6,0CM), CAPACIDAD (400ML), NA COR BRANCA</t>
  </si>
  <si>
    <t xml:space="preserve">143224 - 9</t>
  </si>
  <si>
    <t xml:space="preserve">TRAVESSA - DE VIDRO TEMPERADO, MEDINDO &lt; 35 X 25 X 5 &gt; CM, FORMATO OVAL, FUNDA</t>
  </si>
  <si>
    <t xml:space="preserve">43926 - 6</t>
  </si>
  <si>
    <t xml:space="preserve">TRAVESSA - DE VIDRO TEMPERADO, MEDINDO &lt; 30 X 40 X 5 &gt; CM, FORMATO RETANGULAR, INCOLOR, PARA FORNO</t>
  </si>
  <si>
    <t xml:space="preserve">50115 - 8</t>
  </si>
  <si>
    <t xml:space="preserve">TRAVESSA - VIDRO,TRAVESSA MEDINDO 40X25X5CM,FORMATO RETANGULAR,COM TAMPA,PARA PREPARACAO DE PRATOS QUE VAO AO FORNO,EM EMBALAGEM ADEQUADA</t>
  </si>
  <si>
    <t xml:space="preserve">345357 - 0</t>
  </si>
  <si>
    <t xml:space="preserve">RECIPIENTE - EM PLÁSTICO ATOXICO, PARA SER USADO NO FREZER E MICROONDAS,PARA DIVERSAS GUARDA DE ALIMENTOS,CAPACIDAD PARA 3 LITROS, FORMATO QUADRADO,TAMPA NA COR BRANCA</t>
  </si>
  <si>
    <t xml:space="preserve">273694 - 2</t>
  </si>
  <si>
    <t xml:space="preserve">RECIPIENTE - EM PLÁSTICO,PARA DIVERSAS UTILIDADES,CAPACIDAD PARA 3 LITROS,TAMPA NA COR BRANCA</t>
  </si>
  <si>
    <t xml:space="preserve">263110 - 5</t>
  </si>
  <si>
    <t xml:space="preserve">PORTA TALHER - DE PLÁSTICO,MEDINDO 5,00 X 22,00 X 31,00 (ALTURA X LARGURA X COMPRIMENTO),COM TAMPA,COM 04 COMPARTIMENTOS</t>
  </si>
  <si>
    <t xml:space="preserve">373939 - 2</t>
  </si>
  <si>
    <t xml:space="preserve">SERVICO DE FORNECIMENTO DE GASES MEDICINAIS - OXIGENIO MEDICINAL,ACONDICIONADO EM CILINDROS PORTATEIS,RECARGA</t>
  </si>
  <si>
    <t xml:space="preserve">456505 - 3</t>
  </si>
  <si>
    <t xml:space="preserve">M³</t>
  </si>
  <si>
    <t xml:space="preserve">UNIDADE MISTA JOÃO XXIII - UMJXXIII</t>
  </si>
  <si>
    <t xml:space="preserve">SERVICO DE FORNECIMENTO DE GASES MEDICINAIS - AR COMPRIMIDO MEDICINAL,ACONDICIONADO EM CILINDRO CEDIDO EM REGIME DE COMODATO,COM MANUTENCAO PREVENTIVA E CORRETIVA</t>
  </si>
  <si>
    <t xml:space="preserve">346545 - 4</t>
  </si>
  <si>
    <t xml:space="preserve">SERVIÇO DE ATENDIMENTO MOVEL DE URGÊNCIA - SAMU</t>
  </si>
  <si>
    <t xml:space="preserve">BARREIRA - EM ALUMINIO E POLIPROPILENO, COM 90 CM DE ALTURA, NAS CORES AMARELA, AZUL E VERMELHA, COM REGULAGEM PARA 6 POSICOES</t>
  </si>
  <si>
    <t xml:space="preserve">142763 - 6</t>
  </si>
  <si>
    <t xml:space="preserve">COLCHONETE - CONFECCIONADO EM ESPUMA D-45,REVESTIMENTO EM COURVIN NAVAL,MEDINDO: 90,00 X 0,50M,COM ESPESSURA DE 3,0CM</t>
  </si>
  <si>
    <t xml:space="preserve">417113 - 6</t>
  </si>
  <si>
    <t xml:space="preserve">CONE - EM PVC ZEBRADO, NA COR LARANJA E BRANCO, MEDINDO 75 CM DE ALTURA</t>
  </si>
  <si>
    <t xml:space="preserve">130156 - 0</t>
  </si>
  <si>
    <t xml:space="preserve">CONE - EM PLASTICO FLEXIVEL, TIPO CHAPEU CHINES, DEMARCATORIO, PARA ATIVIDADES ESPORTIVAS,COM ALTURA ENTRE 4,50 E 7,00CM E DIAMETRO DE 19,50CM</t>
  </si>
  <si>
    <t xml:space="preserve">571443 - 5</t>
  </si>
  <si>
    <t xml:space="preserve">STEP MAKTUB - PARA EXERCITAR OS MUSCULOS DA PERNA, FEITO EM EVA, COM BORDAS ARRENDONDADAS, MODELO PROFISSIONAL.</t>
  </si>
  <si>
    <t xml:space="preserve">231372 - 3</t>
  </si>
  <si>
    <t xml:space="preserve">CIRCUITO - PARA CIRCUITO E TREINAMENTO DE AGILIDADE,FITA DE NYLON E HASTE DE PVC,CONTEM 10 DEGRAUS,COMPOSTA DE ESCADA, ACOMPANHA BOLSA,DIMENSOES 4,50 M ©</t>
  </si>
  <si>
    <t xml:space="preserve">552844 - 5</t>
  </si>
  <si>
    <t xml:space="preserve">CANELEIRA - EM AREIA OU CHUMBO, REVESTIDA EM COURVIN, REGULAVEL COM VELCRO, PESANDO 1 KG</t>
  </si>
  <si>
    <t xml:space="preserve">167131 - 6</t>
  </si>
  <si>
    <t xml:space="preserve">PARES</t>
  </si>
  <si>
    <t xml:space="preserve">CANELEIRA - EM AREIA OU CHUMBO, REVESTIDA EM COURVIN, REGULAVEL COM VELCRO ,, PESANDO 2 KG</t>
  </si>
  <si>
    <t xml:space="preserve">167132 - 4</t>
  </si>
  <si>
    <t xml:space="preserve">HALTERES - EM FERRO FUNDIDO EMBORRACHADO COM REVESTIMENTO EM PVC VINIL,NO TAMANHO UNICO, 1KG,FORMATO TIPO MAROMBA</t>
  </si>
  <si>
    <t xml:space="preserve">270122 - 7</t>
  </si>
  <si>
    <t xml:space="preserve">HALTERES - EM FERRO FUNDIDO EMBORRACHADO COM REVESTIMENTO EM PVC VINIL,NO TAMANHO UNICO, 2KG,FORMATO TIPO MAROMBA</t>
  </si>
  <si>
    <t xml:space="preserve">270124 - 3</t>
  </si>
  <si>
    <t xml:space="preserve">CORDA PARA PULAR - EM NYLON,MEDINDO ENTRE 2,00 A 2,50M,COM CABO EM MADEIRA</t>
  </si>
  <si>
    <t xml:space="preserve">525193 - 1</t>
  </si>
  <si>
    <t xml:space="preserve">CORDA - DE POLIETILENO,COM 8M X 40MM (CXD),COMPONTAS EMBORRACHDAS (APOIO DAS MAOS)</t>
  </si>
  <si>
    <t xml:space="preserve">576568 - 4</t>
  </si>
  <si>
    <t xml:space="preserve">CAIXA DE SOM - MATERIAL RESISTENTE, ALTO-FALANTE DE 8"; TWEETER DE 1.5"; IMPEDANCIA: 4 OHMS. CONECTIVIDADE BLUETOOTH. COMPATIVEL COM CARTOES DE MEMORIA SD/MMC DE ATE 32GB. USB 2.0 . REPRODUZIR MP3 E WMA; 2X ENTRADAS PARA MICROFONE; BOTAO PARA NAVEGAR POR PASTAS. BATERIA RECARREGAVEL 12V DE 5500 MAH. DURACAO: ATE 6 HORAS - 10 DIAS EM STANDBY. ALCA E RODAS PARA TRANSPORTE,UTILIZACAO EM AUDITORIO PARA PALESTRAS. COM CONTROLE REMOTO.,MEDINDO APROXOMADAMENTE 41,00X24,00X20,00CM (AXLXP),VOLTAGEM AC 110/220V 50/60HZ,POTENCIA DE 300W RMS</t>
  </si>
  <si>
    <t xml:space="preserve">ARMARIO - CONFECCIONADO EM ACO, MEDINDO (0,90 X 0,45 X 1,97)M COM TOLERANCIA DE +/- 5%, CONTENDO 2 PORTAS DE ABRIR, COM 4 PRATELEIRAS, AJUSTAVEIS DE 5 EM 5CM, FECHADURA CILINDRICA E MACANETA DE ACO INOX, AS CHAPAS DE ACO DEVERAO TER ESPESSURA DE NO MINIMO DE N. 22, AS PORTAS DE ABRIR DEVERAO, TER NO MINIMO 3 DOBRADICAS DE 75MM CADA, AS FOLHAS DE ACO RECEBERAO TRATAMENTO, ANTIFERRUGINOSO E APOS 2 DEMAOS DE TINTA SINTETICA, NA COR CINZA</t>
  </si>
  <si>
    <t xml:space="preserve">CADEIRA - TIPO PLASTICA EMPILHAVEL,BASE FIXA EM POLIPROPILENO,SEM RODIZIO,COM 72,05CM DE ALTURA TOTAL,COM BRACOS,ASSENTO EM POLIPROPILENO,SEM REVESTIMENTO,MEDINDO 53,00X52,00CM (LXP),SEM REGULAGEM,ENCOSTO EM POLIPROPILENO,SEM REVESTIMENTO,MEDINDO 40,00X30,00CM (LXA),SEM REGULAGEM,DIMENSOES COM VARIACAO EM ATE 5%,CAPACIDADE MINIMA PARA 120KG</t>
  </si>
  <si>
    <t xml:space="preserve">486181 - 7</t>
  </si>
  <si>
    <t xml:space="preserve">BEBEDOURO ELETRICO - DE COLUNA, PARA GARRAFAO DE 10 OU 20 LITROS, COM 02 TORNEIRAS PARA AGUA NATURAL E GELADA,GABINETE EM ACO, COM ALCAS LATERAIS E TERMOSTATO EXTERNO,COR A DEFINIR,COM CAPACIDADE MINIMA DE REFRIGERACAO DE 3,5 LITROS DE AGUA POR HORA,MEDIDAS A DEFINIR,220 V, COM POTENCIA DE 150 W (COM TOLERANCIA DE ± 10%),GARANTIA MINIMA DE 36 MESES</t>
  </si>
  <si>
    <t xml:space="preserve">266675 - 8</t>
  </si>
  <si>
    <t xml:space="preserve">LENCOL PARA SOLTEIRO - MEDINDO (160X250)CM, NA COR BRANCA, 100%ALGODAO</t>
  </si>
  <si>
    <t xml:space="preserve">128025 - 2</t>
  </si>
  <si>
    <t xml:space="preserve">ATENÇÃO BÁSICA</t>
  </si>
  <si>
    <t xml:space="preserve">BLUSA - ALGODAO, CURTA, 36 A 56,P,M,G,GG,EG</t>
  </si>
  <si>
    <t xml:space="preserve">70645 - 0</t>
  </si>
  <si>
    <t xml:space="preserve">COLETE - EM TECIDO BRIM DE ALGODAO, PARA AGENTE COMUNITARIO DE SAUDE, COR CINZA CHUMBO, TAMANHOS P, M, G, GG, EG</t>
  </si>
  <si>
    <t xml:space="preserve">236905 - 2</t>
  </si>
  <si>
    <t xml:space="preserve">SERVICO DE CONFECCAO DE UNIFORMES - BONE</t>
  </si>
  <si>
    <t xml:space="preserve">215749 - 7</t>
  </si>
  <si>
    <t xml:space="preserve">SERVICO DE CONFECCAO DE VESTUARIO EM GERAL - DO TIPO CAMISA COM PROTECAO SOLAR,VARIADOS, PP, P, M, G, GG,EM POLIAMIDA 100, UV FPS25, MANGA LONGA, GOLA CARECA,CORES VARIADAS,COM IMPRESSAO 4/4</t>
  </si>
  <si>
    <t xml:space="preserve">461252 - 3</t>
  </si>
  <si>
    <t xml:space="preserve">SERVICO DE CONFECCAO DE UNIFORMES - CAMISA GOLA CARECA</t>
  </si>
  <si>
    <t xml:space="preserve">215753 - 5</t>
  </si>
  <si>
    <t xml:space="preserve">SERVICO DE CONFECCAO DE UNIFORMES - CAMISA POLO</t>
  </si>
  <si>
    <t xml:space="preserve">215754 - 3</t>
  </si>
  <si>
    <t xml:space="preserve">LENCOL PARA SOLTEIRO - MEDINDO 2.50CM DE COMP. 1,7CM DE LARG., GRAMATURA114G/M2,USO HOSPITALAR, ELASTICO NAS BORDAS, NA COR BRANCO, COM 05 SERIGRAFIAS, 100% ALGODAO, RESISTENTE A MULTIPLAS LAVAGENS,TEXTURA INCORPADA, SOLIDEZ AO CLORO</t>
  </si>
  <si>
    <t xml:space="preserve">195325 - 7</t>
  </si>
  <si>
    <t xml:space="preserve">LENCOL PARA SOLTEIRO - MEDINDO 2.50CM DE COMP. 1,7CM DE LARG., GRAMATURA114G/M2,USO HOSPITALAR, ELASTICO NAS BORDAS, NA COR AZUL CLARO, COM 05 SERIGRAFIAS, 100% ALGODAO, RESISTENTE A MULTIPLAS LAVAGENS,TEXTURA INCORPADA, SOLIDEZ AO CLORO</t>
  </si>
  <si>
    <t xml:space="preserve">LENCOL PARA SOLTEIRO - MEDINDO 2,50CM DE COMPRIMENTO, 1.70CM DE LARGURA,GRAMATURA 114G/M2, USO HOSPITALAR, SEM ELASTICO, NA COR BRANCA, COM 05 SERIGRAFIAS, 100% ALGODAO, RESISTENTE A MULTIPLAS LAVAGENS,TEXTURA ENCORPADA, SOLIDEZ AO CLORO</t>
  </si>
  <si>
    <t xml:space="preserve">	195915 - 8</t>
  </si>
  <si>
    <t xml:space="preserve">LENCOL PARA SOLTEIRO - MEDINDO 2,50CM DE COMPRIMENTO, 1.70CM DE LARGURA,GRAMATURA 114G/M2, USO HOSPITALAR, SEM ELASTICO, NA COR AZUL CLARO, COM 05 SERIGRAFIAS, 100% ALGODAO, RESISTENTE A MULTIPLAS LAVAGENS,TEXTURA ENCORPADA, SOLIDEZ AO CLORO</t>
  </si>
  <si>
    <t xml:space="preserve">COBERTOR - COMPOSTO EM FIBRA VIRGEM 100% POLIESTER TERMOCELULA, ANTIMICROBIANO, ANTI MOFO, ANTIALERGICO, ANTI TRACA E ANTIBACTERICIDA, DE BOA APARENCIA,MEDINDO 1,40 X 2,10M (LARGURA X COMPRIMENTO),TIPO SOLTEIRO, DUPLA FACE, COM LOGOMARCA NOME DO HOSPITAL FRENTE E VERSO, RESISTENTE A MULTIPLAS LAVAGENS E SOLIDEZ AO CLORO, TECIDO CONFORTAVEL E RESISTENTE A TRACAO,NA COR CINZA</t>
  </si>
  <si>
    <t xml:space="preserve">COBERTOR - COMPOSTO EM FIBRA VIRGEM 100% POLIESTER TERMOCELULA, ANTIMICROBIANO, ANTI MOFO, ANTIALERGICO, ANTI TRACA E ANTIBACTERICIDA, DE BOA APARENCIA,MEDINDO 1,40 X 2,10M (LARGURA X COMPRIMENTO),TIPO SOLTEIRO, DUPLA FACE, COM LOGOMARCA NOME DO HOSPITAL FRENTE E VERSO, RESISTENTE A MULTIPLAS LAVAGENS E SOLIDEZ AO CLORO, TECIDO CONFORTAVEL E RESISTENTE A TRACAO,NA COR AZUL ROYAL</t>
  </si>
  <si>
    <t xml:space="preserve">	438303 - 6</t>
  </si>
  <si>
    <t xml:space="preserve">ADAPTADOR - Soldavel com flanges e anel de vedacao para caixad'agua 25mm x 3/4"</t>
  </si>
  <si>
    <t xml:space="preserve">154129 - 3</t>
  </si>
  <si>
    <t xml:space="preserve">ALICATE - Universal, 8", Construido em aco forjado duro e tratado com tempora, cabo com isolamento eletrico para ate 1000v, Acabamento oxidado fosco, Cabeca lixada e cortador lateral, </t>
  </si>
  <si>
    <t xml:space="preserve">499291 - 1</t>
  </si>
  <si>
    <t xml:space="preserve">ARAME - Galvanizado, número 18</t>
  </si>
  <si>
    <t xml:space="preserve">35752 - 9</t>
  </si>
  <si>
    <t xml:space="preserve">ARCO DE SERRA - NO TAMANHO DE (10 A 12"), COM CABO ABERTO, CROMADO</t>
  </si>
  <si>
    <t xml:space="preserve">62653 - 8</t>
  </si>
  <si>
    <t xml:space="preserve">AREIA - Fina lavada, </t>
  </si>
  <si>
    <t xml:space="preserve">410904 - 0</t>
  </si>
  <si>
    <t xml:space="preserve">AREIA - Grossa lavada, </t>
  </si>
  <si>
    <t xml:space="preserve">410902 - 3</t>
  </si>
  <si>
    <t xml:space="preserve">ARGAMASSA - De cimmento colante acii, Para assentamento de ceramioca, embalagem com 20kg, Conforme nbr nbr14.081</t>
  </si>
  <si>
    <t xml:space="preserve">235775 - 5</t>
  </si>
  <si>
    <t xml:space="preserve">ASSENTO PARA VASO SANITARIO - Com base de poliuretano e tampa em polipropileno, universal,  medindo 400x382x40mm (axlxc), Na cor branca</t>
  </si>
  <si>
    <t xml:space="preserve">483273 - 6</t>
  </si>
  <si>
    <t xml:space="preserve">TABELA SINAPI - 92541-, Trama de madeira composta por ripas, caibros e tercas para telhados de ate 2 aguas para telha ceramica capa-canal, incluso transporte vertical.</t>
  </si>
  <si>
    <t xml:space="preserve">438919 - 0</t>
  </si>
  <si>
    <t xml:space="preserve">METROS</t>
  </si>
  <si>
    <t xml:space="preserve">BALDE - Para canteiro de obras, Em ferro galvanizado, Com capacidade de 10l, , , , Com alca de metal, , , , , </t>
  </si>
  <si>
    <t xml:space="preserve">482388 - 5</t>
  </si>
  <si>
    <t xml:space="preserve">PEDRA - TIPO BRITA,número 02</t>
  </si>
  <si>
    <t xml:space="preserve">486384 - 4</t>
  </si>
  <si>
    <t xml:space="preserve">BROCHA PARA PINTURA - De sintetica, Com cabo de madeira, No tamanho 18x7cm</t>
  </si>
  <si>
    <t xml:space="preserve">444693 - 3</t>
  </si>
  <si>
    <t xml:space="preserve">BUCHA CURTA REDUCAO PVC JS - Em pvc rigido injetado, Em junta soldavel, Conforme especificado na nbr 5648, Com diâmetro externo nominal de 40x32 mm, Com diâmetro de referencia de 32x25 mm (1 1/4x1 pol)</t>
  </si>
  <si>
    <t xml:space="preserve">2104 - 0</t>
  </si>
  <si>
    <t xml:space="preserve">CADEADO - 30,00mm, Corpo em latao macico, haste de aco temperado e cromado, com duas chaves niqueladas, Em embalagem apropriada, Com número do lote, data de fabricacao e fabricante</t>
  </si>
  <si>
    <t xml:space="preserve">328518 - 9</t>
  </si>
  <si>
    <t xml:space="preserve">CAIXA D'AGUA - Em polietileno, 500 litros, Com tampa inclusa</t>
  </si>
  <si>
    <t xml:space="preserve">417384 - 8</t>
  </si>
  <si>
    <t xml:space="preserve">CAIXA D'AGUA - Em polietileno, De 1.000 litros, Com tampa com trava sobre pressao</t>
  </si>
  <si>
    <t xml:space="preserve">428746 - 0</t>
  </si>
  <si>
    <t xml:space="preserve">CAIXA D'AGUA - Em polietileno, 2000 litros, Com tampa</t>
  </si>
  <si>
    <t xml:space="preserve">472777 - 0</t>
  </si>
  <si>
    <t xml:space="preserve">CAL - Composto de calcareo, Tipo hidratado, Para reboco, , Acondicionado em saco de 20 quilos, </t>
  </si>
  <si>
    <t xml:space="preserve">30445 - 0</t>
  </si>
  <si>
    <t xml:space="preserve">SACO</t>
  </si>
  <si>
    <t xml:space="preserve">CAMARA DE AR - Para carro de mao, de borracha, 3.25x8 /  3.00x8</t>
  </si>
  <si>
    <t xml:space="preserve">311130 - 0</t>
  </si>
  <si>
    <t xml:space="preserve">TABELA SINAPI - INSUMOS - 2711, Carrinho de mao de aco capacidade 50 a 60 l, pneu com camara</t>
  </si>
  <si>
    <t xml:space="preserve">558369 - 1</t>
  </si>
  <si>
    <t xml:space="preserve">CHAVE DE FENDA - COM HASTE EM ACO CARBONO FORJADO, CROMADA, MEDINDO 1/4" X 6", CABO INJETADO EM POLIPROPILENO</t>
  </si>
  <si>
    <t xml:space="preserve">21631 - 3</t>
  </si>
  <si>
    <t xml:space="preserve">PICARETA - Chibanca, Com um lado horizontal e outro vertical, Duas pontas uma de corte e outra de cava</t>
  </si>
  <si>
    <t xml:space="preserve">90537 - 2</t>
  </si>
  <si>
    <t xml:space="preserve">CIMENTO PORTLAND - COMPOSTO COM POZOLANA - CP II-Z,COM RESISTENCIA DE 32MPA,CONFORME NORMA NBR-11578, EB-208, MB-1153,SACO COM 50 KG</t>
  </si>
  <si>
    <t xml:space="preserve">410824 - 8</t>
  </si>
  <si>
    <t xml:space="preserve">COLA - Do tipo branca, Para ser aplicada em para pvc, Embalado em embalagem de 1 kg</t>
  </si>
  <si>
    <t xml:space="preserve">220921 - 7</t>
  </si>
  <si>
    <t xml:space="preserve">COLHER - PARA USO EM CONSTRUCAO, COM LAMINA DE ACO, MEDINDO 10 POLEGADAS, CABO DE MADEIRA</t>
  </si>
  <si>
    <t xml:space="preserve">34790 - 6</t>
  </si>
  <si>
    <t xml:space="preserve">BUCHA CURTA REDUCAO PVC JS - Em pvc rigido injetado, Em junta soldavel, Conforme especificado na nbr 5648, Com diâmetro externo nominal de 32x25 mm, Com diâmetro de referencia de 25x20 mm (1x3/4 pol)</t>
  </si>
  <si>
    <t xml:space="preserve">2103 - 2</t>
  </si>
  <si>
    <t xml:space="preserve">CAP - Para ser utilizado em tamponamento de tubos em pvc, De pvc, Com bitola de 25mm</t>
  </si>
  <si>
    <t xml:space="preserve">178300 - 9</t>
  </si>
  <si>
    <t xml:space="preserve">TE PVC - Soldavel, dn 32,00mm</t>
  </si>
  <si>
    <t xml:space="preserve">563552 - 7</t>
  </si>
  <si>
    <t xml:space="preserve">JOELHO - De pvc, soldavel, marrom, para esgoto, Com 45 graus, diâmetro nominal: 100mm</t>
  </si>
  <si>
    <t xml:space="preserve">304171 - 9</t>
  </si>
  <si>
    <t xml:space="preserve">JOELHO 45 GR - De pvc, para esgoto, Com bitola de 50mm, Com encaixe tipo cola</t>
  </si>
  <si>
    <t xml:space="preserve">180852 - 4</t>
  </si>
  <si>
    <t xml:space="preserve">TABELA SINAPI - INSUMOS - 1968, Curva pvc longa 90 graus, 50 mm, para esgoto predial</t>
  </si>
  <si>
    <t xml:space="preserve">557885 - 0</t>
  </si>
  <si>
    <t xml:space="preserve">JOELHO 90 GR - De pvc, Com bitola de 32mm, Com encaixe do tipo soldavel, Para ser utilizada em instalacoes hidraulicas de agua fria</t>
  </si>
  <si>
    <t xml:space="preserve">189271 - 1</t>
  </si>
  <si>
    <t xml:space="preserve">TABELA SINAPI - INSUMOS - 37413, "cotovelo/joelho com adaptador, 90 graus, em polipropileno, pn 16, para tubos pead, 20 mm x 1/2"" - ligação predial de agua"</t>
  </si>
  <si>
    <t xml:space="preserve">557805 - 1</t>
  </si>
  <si>
    <t xml:space="preserve">CURVA 90 GR EM PVC - Soldavel longa, Dn 25mm, ..</t>
  </si>
  <si>
    <t xml:space="preserve">256695 - 8</t>
  </si>
  <si>
    <t xml:space="preserve">CURVA 90 GR PARA IRRIGACAO - De pvc, Com diâmetro nominal 32mm, Com sistema de engate ponta e bolsa soldavel, Na cor azul, Para ser utilizada em irrigacao</t>
  </si>
  <si>
    <t xml:space="preserve">196534 - 4</t>
  </si>
  <si>
    <t xml:space="preserve">LUVA DE CORRER PVC C/ BOLSAS JE P/ COLETOR ESGOTO - Em pvc rigido, Com bolsa c/ anel, Conforme padronizado na .., Com diâmetro nominal de 40mm</t>
  </si>
  <si>
    <t xml:space="preserve">157143 - 5</t>
  </si>
  <si>
    <t xml:space="preserve">LUVA - Confeccionado em pvc, Com diâmetro de 25mm, Com encaixe tipo de correr soldavel</t>
  </si>
  <si>
    <t xml:space="preserve">220308 - 1</t>
  </si>
  <si>
    <t xml:space="preserve">JOELHO 90 GR - De pvc, Com bitola de 40mm, Com encaixe do tipo soldavel, Para ser utilizada em esgoto</t>
  </si>
  <si>
    <t xml:space="preserve">154131 - 5</t>
  </si>
  <si>
    <t xml:space="preserve">JOELHO 90 GR - De pvc 90-, Com bitola de 20 mm, Com encaixe do tipo soldavel, Para ser utilizada em instalacoes hidraulicas de agua fria</t>
  </si>
  <si>
    <t xml:space="preserve">160570 - 4</t>
  </si>
  <si>
    <t xml:space="preserve">LUVA - Confeccionado em pvc, Com diâmetro de 50mm, Com encaixe tipo de correr soldavel</t>
  </si>
  <si>
    <t xml:space="preserve">220311 - 1</t>
  </si>
  <si>
    <t xml:space="preserve">JOELHO 90 GR - De pvc na cor marrom, Com bitola de 50mm, Com encaixe do tipo roscavel, Para ser utilizada em instalacoes hidraulicas</t>
  </si>
  <si>
    <t xml:space="preserve">191258 - 5</t>
  </si>
  <si>
    <t xml:space="preserve">JOELHO 90 GR - De pvc, Com bitola de 25mm x 1/2", Com encaixe do tipo soldavel / roscavel, Para ser utilizada em instalacoes hidraulicas de agua fria</t>
  </si>
  <si>
    <t xml:space="preserve">154132 - 3</t>
  </si>
  <si>
    <t xml:space="preserve">LUVA - Confeccionado em pvc, Com diâmetro de 20 x 1/2", Com encaixe tipo cola</t>
  </si>
  <si>
    <t xml:space="preserve">159864 - 3</t>
  </si>
  <si>
    <t xml:space="preserve">LUVA - Confeccionado em pvc rigido, Com diâmetro 20mm, Com encaixe tipo soldavel</t>
  </si>
  <si>
    <t xml:space="preserve">278250 - 2</t>
  </si>
  <si>
    <t xml:space="preserve">LUVA - Em pvc serie 'r' de alta resistencia, Com diâmetro  nominal de 100mm, Com encaixe tipo soldavel, para utilizacao em instalacoes hidraulica de esgoto agua quente.</t>
  </si>
  <si>
    <t xml:space="preserve">389695 - 1</t>
  </si>
  <si>
    <t xml:space="preserve">ADAPTADOR CURTO PVC BOLSA JS/PONTA JR P/ REGISTRO - Em pvc rigido injetado, Com bolsa de junta soldavel e ponta rosqueada, Com diâmetro externo nominal de 40 mm, Com diâmetro de referencia de 32 mm (1 1/4 pol), Tipo de rosca conforme padronizado na nbr 6414</t>
  </si>
  <si>
    <t xml:space="preserve">8956 - 7</t>
  </si>
  <si>
    <t xml:space="preserve">CAP - Para ser utilizado em tamponamento de tubos em pvc, De pvc, Com bitola de 40mm</t>
  </si>
  <si>
    <t xml:space="preserve">178326 - 2</t>
  </si>
  <si>
    <t xml:space="preserve">LUVA - Confeccionado em pvc, Com diâmetro de de reducao 32mm x 25mm, Com encaixe tipo soldavel</t>
  </si>
  <si>
    <t xml:space="preserve">220313 - 8</t>
  </si>
  <si>
    <t xml:space="preserve">TE 90 GR - Em pvc rígido, marrom, Soldavel,para ramais prediais, Dn 20mm.</t>
  </si>
  <si>
    <t xml:space="preserve">154158 - 7</t>
  </si>
  <si>
    <t xml:space="preserve">DOBRADICA - De aco, Medindo bitola 2 polegadas x 2 cm, Devendo a dobradica ser entregue cromado, com pino e tres furos por aba</t>
  </si>
  <si>
    <t xml:space="preserve">254850 - 0</t>
  </si>
  <si>
    <t xml:space="preserve">TABELA SINAPI - INSUMOS - 11451, Dobradica tipo vai-e-vem em aco/ferro, tamanho 3'', galvanizado, com parafusos</t>
  </si>
  <si>
    <t xml:space="preserve">558136 - 2</t>
  </si>
  <si>
    <t xml:space="preserve">DUCHA HIGIENICA FLEXIVEL - De metal cromado e ducha de pvc, Com comprimento do flexivel de 1,20m, Devendo ser entregue suporte metalico, E bitola de fixacao de 1/2 " polegada</t>
  </si>
  <si>
    <t xml:space="preserve">112587 - 7</t>
  </si>
  <si>
    <t xml:space="preserve">SAIDA D'AGUA - Engate de pvc flexivel, 50cm, Para pia ou cuba</t>
  </si>
  <si>
    <t xml:space="preserve">519313 - 3</t>
  </si>
  <si>
    <t xml:space="preserve">ENXADA - Em aco, Com tamanho de  24,00cm, espessura 2,00mm, estreita, Com cabo de madeira</t>
  </si>
  <si>
    <t xml:space="preserve">574891 - 7</t>
  </si>
  <si>
    <t xml:space="preserve">FACAO - Em aco, Tamanho grande, Cabo em madeira</t>
  </si>
  <si>
    <t xml:space="preserve">68223 - 3</t>
  </si>
  <si>
    <t xml:space="preserve">FERROLHO - EM METAL,TIPO PORTA CADEADO,MEDINDO 2",ACABAMENTO ZINCADO</t>
  </si>
  <si>
    <t xml:space="preserve">266012 - 1</t>
  </si>
  <si>
    <t xml:space="preserve">CABO ELETRICO - De cobre, Com 4,00 mm2, Capa termoplastica anti-chama, Tensao de isolamento de 450/750 v, Cabo tipo flexivel, Na cor azul, </t>
  </si>
  <si>
    <t xml:space="preserve">16414 - 3</t>
  </si>
  <si>
    <t xml:space="preserve">CABO ELETRICO - De cobre, Com 2,5 mm2, Capa termoplastica anti-chama, Tensao de isolamento de 450/740 v, Cabo tipo flexivel, Na cor preta, </t>
  </si>
  <si>
    <t xml:space="preserve">16405 - 4</t>
  </si>
  <si>
    <t xml:space="preserve">CABO ELETRICO - De cobre, Com 2 x 2,5 mm2, Capa plastica anti-chama, Tensao de isolamento de 450/750 v, Cabo tipo paralelo, Na cor branca, </t>
  </si>
  <si>
    <t xml:space="preserve">16498 - 4</t>
  </si>
  <si>
    <t xml:space="preserve">LAMPARA - Fluorescente, Bulbo tubular, Potencia de 40 w, Fluxo luminoso minimo de 2.700 lm, Tensao de 220 v, Vida util minima de 7.500 h, Base g13, Irc minimo de 70, Temperatura de cor minima de 5.000 k</t>
  </si>
  <si>
    <t xml:space="preserve">497413 - 1</t>
  </si>
  <si>
    <t xml:space="preserve">LAVATORIO - De louca, Na cor branca, Tipo para fixadores, No formato ovalado, Com dimensoes 40 x 29 cm, Com 2 furos apontados, Para instalacao de uma torneira</t>
  </si>
  <si>
    <t xml:space="preserve">26527 - 6</t>
  </si>
  <si>
    <t xml:space="preserve">LAVATORIO - De louca, Na cor gelo, Tipo com coluna, No formato ovalado, Com dimensoes 50 x 43 cm, Com 2 furos apontados, Para instalacao de uma torneira</t>
  </si>
  <si>
    <t xml:space="preserve">34975 - 5</t>
  </si>
  <si>
    <t xml:space="preserve">LIXA - De d'agua, Para parede, Grao 100, Em folha, Medindo 275mmx225mm, Para acabamento</t>
  </si>
  <si>
    <t xml:space="preserve">196105 - 5</t>
  </si>
  <si>
    <t xml:space="preserve">LIXA - De oxido de aluminio, Para ferro, Grao 50, Em folha, Medindo 225 x 275 mm, Para preparacao</t>
  </si>
  <si>
    <t xml:space="preserve">149584 - 4</t>
  </si>
  <si>
    <t xml:space="preserve">LONA PLASTICA - Em material flexivel, Embalagem apropriada para o produto, Na cor preta, Para utilizacao na protecao de bens contra intemperies, Medindo 6m x 100m x 150 micras com 65 kg de peso por rolo</t>
  </si>
  <si>
    <t xml:space="preserve">402515 - 6</t>
  </si>
  <si>
    <t xml:space="preserve">LUVA DE PROTECAO - Nitrilica, Cano medio tamanho m, Equipamento de protecao individual</t>
  </si>
  <si>
    <t xml:space="preserve">420763 - 7</t>
  </si>
  <si>
    <t xml:space="preserve">MANGUEIRA - Tipo domestica, De borracha reforcada c/ fios sinteticos em forma de rede, Com diâmetro de 3/4 ", , </t>
  </si>
  <si>
    <t xml:space="preserve">75119 - 7</t>
  </si>
  <si>
    <t xml:space="preserve">MARTELO - DE UNHA, PESANDO 400 G, MEDINDO 25 MM, ACO POLIDO E CABO ENVERNIZADO</t>
  </si>
  <si>
    <t xml:space="preserve">37385 - 0</t>
  </si>
  <si>
    <t xml:space="preserve">MASSA CORRIDA - Base pva latao com 18 litros, Na cor branca</t>
  </si>
  <si>
    <t xml:space="preserve">190122 - 2</t>
  </si>
  <si>
    <t xml:space="preserve">BALDE</t>
  </si>
  <si>
    <t xml:space="preserve">PA - Em ferro fundido, Tamanho 248 x 295 mm, com cabo em madeira e empunhadeira em y, Ponta quadrada</t>
  </si>
  <si>
    <t xml:space="preserve">298914 - 0</t>
  </si>
  <si>
    <t xml:space="preserve">PNEU PARA CARRO DE MAO - Em borracha com camara de ar, Com 4.10/3.50-8, Na cor preta</t>
  </si>
  <si>
    <t xml:space="preserve">282288 - 1</t>
  </si>
  <si>
    <t xml:space="preserve">PONTEIRO - DE ACO RED, MEDINDO 12"X 3/4MM</t>
  </si>
  <si>
    <t xml:space="preserve">201213 - 8</t>
  </si>
  <si>
    <t xml:space="preserve">PORTA - Prensada ou semi-oca, 0,70m x 2,10m, </t>
  </si>
  <si>
    <t xml:space="preserve">189617 - 2</t>
  </si>
  <si>
    <t xml:space="preserve">PREGO COM CABECA - Em aco, Medindo 3" x 9"</t>
  </si>
  <si>
    <t xml:space="preserve">188120 - 5</t>
  </si>
  <si>
    <t xml:space="preserve">REGISTRO - PVC ESFERA CABECA QUADRADA C/ROSCA 3/4 POLEGADAS</t>
  </si>
  <si>
    <t xml:space="preserve">439150 - 0</t>
  </si>
  <si>
    <t xml:space="preserve">REGISTRO DE ESFERA - Em pvc, Tipo soldavel 25mm, Para ser utilizada em tubulacoes de pvc</t>
  </si>
  <si>
    <t xml:space="preserve">278256 - 1</t>
  </si>
  <si>
    <t xml:space="preserve">REGISTRO DE ESFERA - Em pvc, Tipo soldavel 20mm, Para ser utilizada em tubulacoes de pvc</t>
  </si>
  <si>
    <t xml:space="preserve">278255 - 3</t>
  </si>
  <si>
    <t xml:space="preserve">REGISTRO DE ESFERA - Em pvc, Tipo soldavel 50mm, Para ser utilizada em tubulacoes de pvc</t>
  </si>
  <si>
    <t xml:space="preserve">278259 - 6</t>
  </si>
  <si>
    <t xml:space="preserve">REMOVEDOR - A BASE DE SOLVENTES,LIQUIDO INCOLOR,PARA REMOCAO DE TINTA ESMALTE SINTETICO EM GERAL,ACONDICIONADO EM GALAO DE 3,60 LTS.</t>
  </si>
  <si>
    <t xml:space="preserve">343716 - 7</t>
  </si>
  <si>
    <t xml:space="preserve">RIPA - De madeira macaranduba aparelhada 1,50x5,00cm</t>
  </si>
  <si>
    <t xml:space="preserve">524357 - 2</t>
  </si>
  <si>
    <t xml:space="preserve">ROLO PARA PINTURA - De la, De 9 cm, Com cabo plástico</t>
  </si>
  <si>
    <t xml:space="preserve">68294 - 2</t>
  </si>
  <si>
    <t xml:space="preserve">ROLO DE LA PARA PINTURA - Em la de carneiro, De 23 cm - espessura de la 9mm</t>
  </si>
  <si>
    <t xml:space="preserve">340887 - 6</t>
  </si>
  <si>
    <t xml:space="preserve">VERNIZ - Tipo isolante, preparador totalmente incolor, Para aplicacao com trincha de cerdas macias, Uso em ambientes internos, Aplicacao sobre superficies de madeira ou gesso, Com rendimento de 54 a 72m2 por demao, Acabamento acetinado</t>
  </si>
  <si>
    <t xml:space="preserve">581607 - 6</t>
  </si>
  <si>
    <t xml:space="preserve">SIFAO - Sanfonado, Para pia, plástico, Universal, </t>
  </si>
  <si>
    <t xml:space="preserve">176540 - 0</t>
  </si>
  <si>
    <t xml:space="preserve">	THINNER - NO TIPO LIQUIDO, LATA DE 1 LITRO, COMPOSTO DE ALCOOL, ESTER E HIDROCARBONETO AROMATICO, PARA DISSOLVER VERNIZES E TINTAS SINTETICAS</t>
  </si>
  <si>
    <t xml:space="preserve">TABUA - De pinho, Com largura de 30,00cm, Medindo 3,00m de comprimento, Espessura de 2,50cm, Devendo ser entregue aparelhada</t>
  </si>
  <si>
    <t xml:space="preserve">488712 - 3</t>
  </si>
  <si>
    <t xml:space="preserve">TE 90 GR - Pvc, Soldavel, Dn 40mm.</t>
  </si>
  <si>
    <t xml:space="preserve">256664 - 8</t>
  </si>
  <si>
    <t xml:space="preserve">TELHA - De ceramica, Colonial, , </t>
  </si>
  <si>
    <t xml:space="preserve">431096 - 9</t>
  </si>
  <si>
    <t xml:space="preserve">TELHA - De fibrocimento, Comum, Medindo 2,44 x 1,10 x 0,06mm, </t>
  </si>
  <si>
    <t xml:space="preserve">188001 - 2</t>
  </si>
  <si>
    <t xml:space="preserve">TIJOLO - De ceramica, Medindo 09x19x19cm, Do tipo convencional, Com 08 furos</t>
  </si>
  <si>
    <t xml:space="preserve">61400 - 9</t>
  </si>
  <si>
    <t xml:space="preserve">TINTA ACRILICA - Na cor amarelo ouro</t>
  </si>
  <si>
    <t xml:space="preserve">177071 - 3</t>
  </si>
  <si>
    <t xml:space="preserve">LATAS</t>
  </si>
  <si>
    <t xml:space="preserve">GALÕES</t>
  </si>
  <si>
    <t xml:space="preserve">TINTA ESMALTE - Pu 050 com  3,6l, Para pintura geral, parcial e retoques de veiculos automotivos, transportes e outros, Na cor branca</t>
  </si>
  <si>
    <t xml:space="preserve">573249 - 2</t>
  </si>
  <si>
    <t xml:space="preserve">TORNEIRA - De plástico, Instalacao horizontal, Acionamento manual, Bitola de 3/4", Com arejador</t>
  </si>
  <si>
    <t xml:space="preserve">405594 - 2</t>
  </si>
  <si>
    <t xml:space="preserve">TINTA ESMALTE - Sintetico, Para construcao civil, Na cor areia</t>
  </si>
  <si>
    <t xml:space="preserve">155923 - 0</t>
  </si>
  <si>
    <t xml:space="preserve">TORNEIRA - De metal, Instalacao horizontal, Acionamento manual, Bitola de 1/2", Com arejador</t>
  </si>
  <si>
    <t xml:space="preserve">405601 - 9</t>
  </si>
  <si>
    <t xml:space="preserve">BOIA PLASTICA - De plastica, Para ser utilizada em torneira boia,, Devendo ser entregue varao de metal, Para atender torneira boia de bitola 1 1/2 polegada.</t>
  </si>
  <si>
    <t xml:space="preserve">27912 - 9</t>
  </si>
  <si>
    <t xml:space="preserve">TORNEIRA - De aco cromado, Instalacao lavatorio bica alta, Acionamento manual, Bitola de 1/2 " ou 3/4 ", Sem arejador</t>
  </si>
  <si>
    <t xml:space="preserve">474854 - 9</t>
  </si>
  <si>
    <t xml:space="preserve">TRENA - DE METAL, FITA DE ACO 3/4 19MM POLEGADA COM TRAVA, DE 5 METROS</t>
  </si>
  <si>
    <t xml:space="preserve">32865 - 0</t>
  </si>
  <si>
    <t xml:space="preserve">TUBO DE PVC RIGIDO SOLDAVEL - Fabricacao conforme nbr 5648/77, Com diâmetro nominal de 60mm, Na cor marrom, Para ser utilizado em instalacoes prediais de agua fria</t>
  </si>
  <si>
    <t xml:space="preserve">21767 - 0</t>
  </si>
  <si>
    <t xml:space="preserve">TUBO DE PVC RIGIDO SOLDAVEL - Fabricacao conforme .., Com diâmetro nominal de 20mm, Na cor marron, Para ser utilizado em instalacoes prediais de agua fria</t>
  </si>
  <si>
    <t xml:space="preserve">21762 - 0</t>
  </si>
  <si>
    <t xml:space="preserve">TUBO DE PVC RIGIDO SOLDAVEL - Fabricacao conforme .., Com diâmetro nominal de 25mm, Na cor marrom, Para ser utilizado em instalacoes prediais de agua fria</t>
  </si>
  <si>
    <t xml:space="preserve">21763 - 8</t>
  </si>
  <si>
    <t xml:space="preserve">TUBO - Pvc, 40mm, 6 metros, </t>
  </si>
  <si>
    <t xml:space="preserve">175501 - 3</t>
  </si>
  <si>
    <t xml:space="preserve">TUBO DE PVC RIGIDO SOLDAVEL - Fabricacao conforme .., Com diâmetro nominal de 50mm, Na cor marrom, Para ser utilizado em instalacoes predias de agua fria, vara c/ 06 metros</t>
  </si>
  <si>
    <t xml:space="preserve">150945 - 4</t>
  </si>
  <si>
    <t xml:space="preserve">TUBO DE PVC RIGIDO SOLDAVEL - Fabricacao conforme nbr 5648/77, Com diâmetro nominal de 100mm, Na cor marrom, Para ser utilizado em instalacoes prediais de agua fria</t>
  </si>
  <si>
    <t xml:space="preserve">404715 - 0</t>
  </si>
  <si>
    <t xml:space="preserve">BARRA DE FERRO - DE ACO CA-50,PARA CONSTRUCAO CIVIL,COM diâmetro DE 5/16",MEDINDO 12,00M,DO TIPO VERGALHAO,NERVURADO</t>
  </si>
  <si>
    <t xml:space="preserve">483318 - 0</t>
  </si>
  <si>
    <t xml:space="preserve">TABELA SINAPI - 86888-, Vaso sanitario sifonado com caixa acoplada louca branca - padrao medio - fornecimento e instalacao.</t>
  </si>
  <si>
    <t xml:space="preserve">432026 - 3</t>
  </si>
  <si>
    <t xml:space="preserve">VASSOURA - De piacava,tipo vassourao, Cabo de madeira, Medida da base 40cm, Com base de madeira</t>
  </si>
  <si>
    <t xml:space="preserve">133909 - 5</t>
  </si>
  <si>
    <t xml:space="preserve">BARRA DE FERRO - De aco ca-50, Para construcao civil, Com diâmetro de 3/15", Medindo 12,00m, Do tipo vergalhao, Nervurado</t>
  </si>
  <si>
    <t xml:space="preserve">483320 - 1</t>
  </si>
  <si>
    <t xml:space="preserve">TOMADA ELETRICA - DE TERMOPLASTICO,DE SOBREPOR EXTERNA, SISTEMA X,NO FORMATO RETANGULAR,COM 2 ENTRADAS (02 POLOS + TERRA),FORMATO DOS POLOS COM PADRAO BRASILEIRO,NA COR BEGE,CAPACIDADE DE 15A-250V,COM PLACA E PARAFUSO</t>
  </si>
  <si>
    <t xml:space="preserve">283136 - 8</t>
  </si>
  <si>
    <t xml:space="preserve">CAIXA PARA EMBUTIR - De pvc, Medindo 4" x 2", De embutir para tomadas e interruptores</t>
  </si>
  <si>
    <t xml:space="preserve">25559 - 9</t>
  </si>
  <si>
    <t xml:space="preserve">CANALETA - De pvc, No formato sistema x, Com divisoria, Na cor branca, Medindo 20x10x2200mm, Para instalacao eletrica, </t>
  </si>
  <si>
    <t xml:space="preserve">170788 - 4</t>
  </si>
  <si>
    <t xml:space="preserve">	ELETRODUTO - PARA SER UTILIZADO EM PASSAGEM DE CONDUTORES ELETRICOS, DE PVC, COM BITOLA DE 3/4" (POLEGADAS), DO TIPO CORRUGADO</t>
  </si>
  <si>
    <t xml:space="preserve">116133 - 4</t>
  </si>
  <si>
    <t xml:space="preserve">ADESIVO plástico - A base de resina de pvc e solventes organicos, Fabricado conforme especificacao .., Embalado em bisnaga de 75gr</t>
  </si>
  <si>
    <t xml:space="preserve">21755 - 7</t>
  </si>
  <si>
    <t xml:space="preserve">DISCO DE CORTE - EM ACO, COM 4 1/2X1/8X7/8 POLEGADAS, DO TIPO DIAMANTADO, PARA LIXADEIRA</t>
  </si>
  <si>
    <t xml:space="preserve">521321 - 5</t>
  </si>
  <si>
    <t xml:space="preserve">CHUVEIRO - Em plástico branco, com cano, 3 temperaturas, 5500 w (110/220 v)</t>
  </si>
  <si>
    <t xml:space="preserve">475288 - 0</t>
  </si>
  <si>
    <t xml:space="preserve">TABELA SINAPI - INSUMOS - 11002, Eletrodo revestido aws - e6013, diâmetro igual a 2,50 mm</t>
  </si>
  <si>
    <t xml:space="preserve">558162 - 1</t>
  </si>
  <si>
    <t xml:space="preserve">FECHADURA - DE LIGA DE COBRE CROMADO, CILINDRO DE 17MM DE DIAMETR, TIPO GAVETA DE SOBREPOR, COM DUAS CHAVES TIPO YALE, PARA USO INTERNO</t>
  </si>
  <si>
    <t xml:space="preserve">30616 - 9</t>
  </si>
  <si>
    <t xml:space="preserve">FECHADURA - DE ACO INOX, COM FECHADURA COMUM DE FERRO, COM CHAVE GRANDE REF.810, PARA USO EXTERNO</t>
  </si>
  <si>
    <t xml:space="preserve">96964 - 8</t>
  </si>
  <si>
    <t xml:space="preserve">FITA ISOLANTE - De pvc, Medindo (19 mm x 20 m)</t>
  </si>
  <si>
    <t xml:space="preserve">29136 - 6</t>
  </si>
  <si>
    <t xml:space="preserve">MANGUEIRA PARA GAS - De plástico, Com diâmetro de 3/8", Com comprimento de 1,20 metros, Fabricada de acordo com nbr 8613 da abnt, Com presença de tarja amarela contendo número da norma, validade e fabricante, Para ser utilizada em ligação entre botijao de gas e fogão, Devendo ser entregue com bracadeira</t>
  </si>
  <si>
    <t xml:space="preserve">151770 - 8</t>
  </si>
  <si>
    <t xml:space="preserve">REGISTRO DE GAS - REGULADOR DE GAS EM ALUMINIO, COM REGISTRO E BORBOLETA, VAZAO 1KG/H, USO EM BUTIJAO DE GAS GLP DOMESTICO DE 13 K, COM GARANTIA DE 1 ANO E CERTIFICACAO INMETRO</t>
  </si>
  <si>
    <t xml:space="preserve">185077 - 6</t>
  </si>
  <si>
    <t xml:space="preserve">VARAO PARA CORTINA - De ferro, Tipo simples, Medindo 1,50m(comprimento) x 20mm(diâmetro), Na cor branco, acompanha suportes, ponteiras, buchas e parafusos.</t>
  </si>
  <si>
    <t xml:space="preserve">404438 - 0</t>
  </si>
  <si>
    <t xml:space="preserve">LAMINA DE SERRA - Tipo manual, de aco rapido, Medindo ( 12 x 1/2 x 0,25" ), com 24 dentes/polegada</t>
  </si>
  <si>
    <t xml:space="preserve">116448 - 1</t>
  </si>
  <si>
    <t xml:space="preserve">LAMPARA - Led, Bulbo, Potencia de 40w, Fluxo luminoso minimo de 3.200lm, Tensao de 100 - 240v, Vida util minima de 50,000h, Base g13, Luz branca, 6.500k</t>
  </si>
  <si>
    <t xml:space="preserve">LIXADEIRA INDUSTRIAL - EM ACO,TIPO ORBITAL MANUAL, PESO 2,5KG,A BASE DA LIXA MEDE 114,00X227,00MM E A FOLHA DA LIXA MEDE 115,00X280,00MM,18000 RPM,250WATTS</t>
  </si>
  <si>
    <t xml:space="preserve">330790 - 5</t>
  </si>
  <si>
    <t xml:space="preserve">VALVULAS DE DESCARGA - EM VALVULA HIDRA EM COBRE, MARCA-MAX, FABRICACAO E MONTAGEM CONFORME ESPECIFICACAO 2520, COM diâmetro NOMINAL DE 1 1/2", CONEXAO COM ROSCA, PARA SER UTILIZADA EM INSTALACAO EM DESCARGA</t>
  </si>
  <si>
    <t xml:space="preserve">174508 - 5</t>
  </si>
  <si>
    <t xml:space="preserve">VALVULAS DE DESCARGA - EM VALVULA HIDRA EM COBRE, FABRICACAO E MONTAGEM CONFORME ESPECIFICACAO 2520, COM diâmetro NOMINAL DE 1 1/4", CONEXAO COM ROSCA, PARA SER UTILIZADA EM INSTALACAO EM DESCARGA</t>
  </si>
  <si>
    <t xml:space="preserve">185823 - 8</t>
  </si>
  <si>
    <t xml:space="preserve">PARAFUSADEIRA - Em poliamida, Tipo chave de impacto 3/4", Modelo pistola, , Torque maximo 950 nm, , Com voltagem 110/220v - bv, Rotacao 0 - 1900 rpm, Compotencia  de 20v, , Baterias de 3ah, , Com 1 carregador, 2 baterias de 3ah e maleta</t>
  </si>
  <si>
    <t xml:space="preserve">579755 - 1</t>
  </si>
  <si>
    <t xml:space="preserve">PLAFONIER - DE PORCELANA, COM SOQUETE E-27,NO FORMATO REDONDO, DE SOBREPOR,COM diâmetro DE 14 CM,PARA SER UTILIZADO COMO BASE DE LAMPARA DE 100W, 220V,ACABAMENTO EM PINTURA ELETROSTÁTICA BRANCA</t>
  </si>
  <si>
    <t xml:space="preserve">516735 - 3</t>
  </si>
  <si>
    <t xml:space="preserve">PLUG - Tipo macho, Com 02 polos, Para voltagem 110/220 v, De 10 a, Material externo em termoplastico, E material interno em liga de cobre</t>
  </si>
  <si>
    <t xml:space="preserve">48578 - 0</t>
  </si>
  <si>
    <t xml:space="preserve">PLUG - Tipo prolongador femea, Com 2 polos e terra, Para voltagem 110/220 v, De 10 a, Material externo em termoplastico, E interno em liga de cobre</t>
  </si>
  <si>
    <t xml:space="preserve">22685 - 8</t>
  </si>
  <si>
    <t xml:space="preserve">PORTA SANFONADA - EM PVC,LARGURA DE 0,80M,COM ALTURA DE 2,10M,NA COR BRANCA</t>
  </si>
  <si>
    <t xml:space="preserve">424364 - 1</t>
  </si>
  <si>
    <t xml:space="preserve">REFLETOR - Corpo aluminio blindado, Retangular, Com lente plana de cristal, angulo 120º, Led 100 w - tensao 90-240 v - lumens 9.000 - 10.000, , </t>
  </si>
  <si>
    <t xml:space="preserve">404907 - 1</t>
  </si>
  <si>
    <t xml:space="preserve">MAQUINA DE SOLDA - PORTATIL PARA SOLDABILIDADE DE MATERIAIS,COM ALIMENTACAO A ENERGIA ELETRICA 220 VOLTS/ 60 HERTZ,PARA SOLDAGEM DE ATE 150 AMPERES,SOLDA ELETRODOS DE 1,6 MM ATE 2,5 MM;,SOLDA TIG,EM MATERIAL METALICO,CORRENTE ALTERNADA,BOBINA DE ALUMINIO.,REGULAGEM DE CORRENTE. GARANTIA DE NO MINIMO 12 MESES</t>
  </si>
  <si>
    <t xml:space="preserve">281905 - 8</t>
  </si>
  <si>
    <t xml:space="preserve">COLA DE SILICONE - Em silicone, Devendo ser aplicada fria, Para colar vidro, plástico, aluminio, Devendo ser fornecido em tubo de 310 grs</t>
  </si>
  <si>
    <t xml:space="preserve">154209 - 5</t>
  </si>
  <si>
    <t xml:space="preserve">SODA CAUSTICA - TIPO LIQUIDA, EMBALADA EM BOMBONA,CONTENDO 5 LITROS, COMPOSTA DE HIDROXIDO DE SODIO</t>
  </si>
  <si>
    <t xml:space="preserve">13917 - 3</t>
  </si>
  <si>
    <t xml:space="preserve">TINTA EM SPRAY - TIPO ESMALTE SINTETICO,NA COR ALUMINIO</t>
  </si>
  <si>
    <t xml:space="preserve">426318 - 9</t>
  </si>
  <si>
    <t xml:space="preserve">THINNER - No tipo liquido, Lata de 900 ml, Composto de alcool, ester e hidrocarboneto aromatico, Para dissolver vernizes e tintas sinteticas</t>
  </si>
  <si>
    <t xml:space="preserve">43983 - 5</t>
  </si>
  <si>
    <t xml:space="preserve">	TOMADA - DE EMBUTIR, SIMPLES COM 3 PINOS(F+N+T),COM ESPELHO E PARAFUSOS, DE ACORDO COM O PADRAO NOVO NBR 14136/2002</t>
  </si>
  <si>
    <t xml:space="preserve">291116 - 7</t>
  </si>
  <si>
    <t xml:space="preserve">TOMADA ELETRICA - DE plástico, DE EMBUTIR, NO FORMATO QUADRADO, COM 02 POLOS + TERRA, UNIVERSAL, NA COR BRANCA, COM CAPACIDADE ELETRICA DE 10A - 250V, COM UM INTERRUPTOR DE UMA SECAO SIMPLES, PARAFUSOSE PLACA.</t>
  </si>
  <si>
    <t xml:space="preserve">	175315 - 0</t>
  </si>
  <si>
    <t xml:space="preserve">TUBO - Pvc, 20mm, 6 metros, Soldavel</t>
  </si>
  <si>
    <t xml:space="preserve">223526 - 9</t>
  </si>
  <si>
    <t xml:space="preserve">TUBO DE PVC RIGIDO SOLDAVEL - Fabricacao conforme .., Com diâmetro nominal de 25mm, Na cor marrom, Para ser utilizado em instalacoes predias de agua fria, vara c/ 06 metros</t>
  </si>
  <si>
    <t xml:space="preserve">150946 - 2</t>
  </si>
  <si>
    <t xml:space="preserve">TUBO DE PVC RIGIDO SOLDAVEL - Fabricacao conforme .., Com diâmetro nominal de 32mm, Na cor marrom, Para ser utilizado em instalacoes predias de agua fria, vara c/ 06 metros</t>
  </si>
  <si>
    <t xml:space="preserve">150947 - 0</t>
  </si>
  <si>
    <t xml:space="preserve">IMPERMEABILIZACAO - Com selante para calhas e rufos, tipo selacalha (veda calha), cor aluminio, com fornecimento de material</t>
  </si>
  <si>
    <t xml:space="preserve">522706 - 2</t>
  </si>
  <si>
    <t xml:space="preserve">        TINTA - ZARCAO,NA COR CINZA, PARA SER UTILIZADA EM AMBIENTE INTERNO E EXTERNO,PARA PINTURA DE MATERIAIS DE FERRO,ACONDICIONADA EM GALAO DE 3,600 LITROS</t>
  </si>
  <si>
    <t xml:space="preserve">494827 - 0</t>
  </si>
  <si>
    <t xml:space="preserve">FUNDO ISOLANTE PARA PINTURA - TIPO LIQUIDO PREPARADOR E SELADOR DE PAREDE PARA PINTURA A TINTA A OLEO,, A BASE DE OLEO, NA COR INCOLOR, EMBALADO EM LATA DE 3,6 LITROS</t>
  </si>
  <si>
    <t xml:space="preserve">51281 - 8</t>
  </si>
  <si>
    <t xml:space="preserve">SIFAO - De pvc, duplo, Acabamento branco, Do tipo ajustavel, sanfonado, Para pia, lavatorio, Com bitola entrada 1.1/4'' e 7/8''  e saida 38 a 50 mm, </t>
  </si>
  <si>
    <t xml:space="preserve">519310 - 9</t>
  </si>
  <si>
    <t xml:space="preserve">SIFAO - De pvc, Acabamento plástico, Tipo sanfonado, Para pia, De 50 cm, </t>
  </si>
  <si>
    <t xml:space="preserve">512321 - 6</t>
  </si>
  <si>
    <t xml:space="preserve">BOTA DE PROTECAO - EM COURO CURTIDO AO CROMO,TAMANHOS DIVERSOS, DO 40 AO 46,SOLADO EM POLIURETANO BIDENSIDADE, INJETADO DIRETO NO CABEDAL,PALMILHA ANTIBACTERIANA E ELASTICO,TIPO BOTINA, SEM BIQUEIRA DE ACO,DESTINADA PARA SERVICO DE CONSTRUCAO CIVIL</t>
  </si>
  <si>
    <t xml:space="preserve">311657 - 3</t>
  </si>
  <si>
    <t xml:space="preserve">PO DE GESSO - Na cor branca, tipo estuque, Composto de sulfato de calcio, Atoxico, 100% mineral, Soluvel em agua, Embalado em saco plástico de 1 kg</t>
  </si>
  <si>
    <t xml:space="preserve">81627 - 2</t>
  </si>
  <si>
    <t xml:space="preserve">ESTOPA PARA GESSO - De sisal, Para ser utilizada em chumbar gesso e parede</t>
  </si>
  <si>
    <t xml:space="preserve">496177 - 3</t>
  </si>
  <si>
    <t xml:space="preserve">FITA ADESIVA - Em polipropileno, , Medindo 19,00mmx20,00m, Na cor verde, Adesivo dupla face de espuma acrilica branca, , Para fixacoes permanente, , , Protegida por liner</t>
  </si>
  <si>
    <t xml:space="preserve">329922 - 8</t>
  </si>
  <si>
    <t xml:space="preserve">HASTE DE ATERRAMENTO - DE COBRE, TIPO COOPERWELD, COM CONECTOR, E diâmetro DE 5/8" X 2,40 M</t>
  </si>
  <si>
    <t xml:space="preserve">252485 - 6</t>
  </si>
  <si>
    <t xml:space="preserve">PORTAS DE MADEIRA - Em compensado, Altura de 2,10m, Largura de 0,80m, Espessura de 3,00cm, Semioca, , </t>
  </si>
  <si>
    <t xml:space="preserve">510813 - 6</t>
  </si>
  <si>
    <t xml:space="preserve">PORTAS DE MADEIRA - Em compensado, Com altura de 2,10m, Largura de 90,00cm, Espessura de 3,00cm, Semi oca, Liso, </t>
  </si>
  <si>
    <t xml:space="preserve">487076 - 0</t>
  </si>
  <si>
    <t xml:space="preserve">PORTA - Sanfonada, Medindo (0,70 x 2,10)m, Para banheiro</t>
  </si>
  <si>
    <t xml:space="preserve">344779 - 0</t>
  </si>
  <si>
    <t xml:space="preserve">PORTA SANFONADA - DE PVC,PARA LARGURA DE 96 CM,COM ALTURA DE 2,10,DEVENDO SER ENTREGUE COM TRAVA TIPO FECHADURA</t>
  </si>
  <si>
    <t xml:space="preserve">427051 - 7</t>
  </si>
  <si>
    <t xml:space="preserve">BUCHA PARA PARAFUSO - De nylon, No tamanho de nº 6</t>
  </si>
  <si>
    <t xml:space="preserve">367768 - 0</t>
  </si>
  <si>
    <t xml:space="preserve">BUCHA PARA PARAFUSO - De nylon, No tamanho número 8</t>
  </si>
  <si>
    <t xml:space="preserve">179433 - 7</t>
  </si>
  <si>
    <t xml:space="preserve">BUCHA PARA PARAFUSO - De nylon, No tamanho nº 10</t>
  </si>
  <si>
    <t xml:space="preserve">367770 - 2</t>
  </si>
  <si>
    <t xml:space="preserve">PARAFUSO - Philips nº 6</t>
  </si>
  <si>
    <t xml:space="preserve">501858 - 7</t>
  </si>
  <si>
    <t xml:space="preserve">PARAFUSO - Em aco, cabeca redonda, diâmetro de 8 mm</t>
  </si>
  <si>
    <t xml:space="preserve">464977 - 0</t>
  </si>
  <si>
    <t xml:space="preserve">PARAFUSO - Sextavado de 10mm</t>
  </si>
  <si>
    <t xml:space="preserve">575338 - 4</t>
  </si>
  <si>
    <t xml:space="preserve">PNEUMATICO PARA AUTOMOVEL LEVE - CONSTRUCAO RADIAL, REFORCADO, DIMENSOES 185/70R14, ARO 14, CAPACIDADE DE CARGA IC92, COM CERTIFICADO INMETRO</t>
  </si>
  <si>
    <t xml:space="preserve">108294 - 9</t>
  </si>
  <si>
    <t xml:space="preserve">PNEUMÁTICO PARA CAMINHÃO,ÔNIBUS E SEUS REBOCADOS - Dimensões 215, 75, Construção radial, Aro 17.5, ,, Com certificado do inmetro, para aquisição pelo poder judiciário de pernambuco.</t>
  </si>
  <si>
    <t xml:space="preserve">486245 - 7</t>
  </si>
  <si>
    <t xml:space="preserve">PNEUMÁTICO PARA CAMINHÃO,ÔNIBUS E SEUS REBOCADOS - Dimensões 275, 80, Construção radial, Aro 22.5, ,, Com certificado do inmetro, para aquisição pelo poder judiciário de pernambuco.</t>
  </si>
  <si>
    <t xml:space="preserve">486244 - 9</t>
  </si>
  <si>
    <t xml:space="preserve">PNEUMÁTICO PARA AUTOMÓVEL LEVE - Radial, Normal, 215/75, R16, ,, Com certificado do inmetro, para aquisição pelo poder judiciário de pernambuco.</t>
  </si>
  <si>
    <t xml:space="preserve">486241 - 4</t>
  </si>
  <si>
    <t xml:space="preserve">PNEUMÁTICO PARA AUTOMÓVEL LEVE - Construção radial, Normal, Dimensoes 185/60, Aro 15, Com certificado inmetro, Para aquisição pela defensoria pública do estado de pernambuco.</t>
  </si>
  <si>
    <t xml:space="preserve">489330 - 1</t>
  </si>
  <si>
    <t xml:space="preserve">PNEUMATICO PARA AUTOMOVEL LEVE - CONSTRUCAO RADIAL, NORMAL, DIMENSOES 175/65R14, ARO 14, CAPACIDADE DE CARGA IC82, COM CERTIFICADO INMETRO</t>
  </si>
  <si>
    <t xml:space="preserve">123773 - 0</t>
  </si>
  <si>
    <t xml:space="preserve">PNEUMATICO PARA AUTOMOVEL LEVE - CONSTRUCAO LAMEIROS P/TRASEIRA, NORMAL, DIMENSOES 1000, ARO 20, CAPACIDADE DE CARGA IC82, COM CERTIFICADO DO INMETRO</t>
  </si>
  <si>
    <t xml:space="preserve">148051 - 0</t>
  </si>
  <si>
    <t xml:space="preserve">PNEUMATICO PARA AUTOMOVEL LEVE - CONSTRUCAO RADIAL P/DIANTEIRA, NORMAL, DIMENSOES 1000, ARO 20, CAPACIDADE DE CARGA IC82, COM CERTIFICADO DO INMETRO</t>
  </si>
  <si>
    <t xml:space="preserve">148050 - 2</t>
  </si>
  <si>
    <t xml:space="preserve">OLEO LUBRIFICANTE - Para motor, Turbo a diesel, Sae 15w40, api ch-4 e acea e5, , </t>
  </si>
  <si>
    <t xml:space="preserve">141415 - 1</t>
  </si>
  <si>
    <t xml:space="preserve">BALDE/20L</t>
  </si>
  <si>
    <t xml:space="preserve">OLEO LUBRIFICANTE - TIPO LUBRIFICANTE, PARA MOTOR, SEMI-SINTETICO, SAE 15W40 SJ, PARA COMBUSTIVEL GASOLINA/ALCOOL</t>
  </si>
  <si>
    <t xml:space="preserve">        124206 - 7</t>
  </si>
  <si>
    <t xml:space="preserve">OLEO LUBRIFICANTE - TIPO LUBRIFICANTE, SINTETICO, PARA MOTOR, ESPECIFICACAO API CD SAE 15W40, PARA MOTOR DIESEL</t>
  </si>
  <si>
    <t xml:space="preserve">121902 - 2</t>
  </si>
  <si>
    <t xml:space="preserve">OLEO LUBRIFICANTE - MINERAL HIDRAULICO, PARA TRANSMISSOES AUTOMATICAS, ATF-200 R, PARA AUTOMOTIVO A DIESEL</t>
  </si>
  <si>
    <t xml:space="preserve">82395 - 3</t>
  </si>
  <si>
    <t xml:space="preserve">OLEO LUBRIFICANTE - LUBRIFICANTE, PARA CAMBIO E DIFERENCIAL, SAE 80W140 - APIGL5, ACONDICIONADO EM RECIPIENTE APROPRIADO</t>
  </si>
  <si>
    <t xml:space="preserve">61150 - 6</t>
  </si>
  <si>
    <t xml:space="preserve">OLEO LUBRIFICANTE - Lubrificante, Para cambio, Sae 90 , api-gl-5, , Acondicionado em recipiente apropriado</t>
  </si>
  <si>
    <t xml:space="preserve">26199 - 8</t>
  </si>
  <si>
    <t xml:space="preserve">FLUIDO - Liquido para transmissao manual,conf.norma abnt/nbr 9292 sae 80w90, Em frasco</t>
  </si>
  <si>
    <t xml:space="preserve">155424 - 7</t>
  </si>
  <si>
    <t xml:space="preserve">OLEO LUBRIFICANTE - 25W50, PARA MOTORES 4 TEMPOS, CLASSIFICACAO API SF, GASOLINA/ALCOOL/GNV</t>
  </si>
  <si>
    <t xml:space="preserve">227994 - 0</t>
  </si>
  <si>
    <t xml:space="preserve">FLUIDO - Para freio,conforme especificacoes abnt/nbr 9292 tipo b e sae j 1703,classe dot 3, Em frasco plastico</t>
  </si>
  <si>
    <t xml:space="preserve">123748 - 9</t>
  </si>
  <si>
    <t xml:space="preserve">FLUIDO - Para freio,conforme especificacoes abnt/nbr 9292 tipo b e sae j 1703 - classe dot 4, Em frasco plastico</t>
  </si>
  <si>
    <t xml:space="preserve">26211 - 0</t>
  </si>
  <si>
    <t xml:space="preserve">WEBCAM - Para captura de imagens, 640 x 480, de 24 bits, 30 fps - 640 x 480 pixels, foco fixo, com microfone integrado, com correcao de luz automatica, Compatibilidade com windows 7, 8 e 10</t>
  </si>
  <si>
    <t xml:space="preserve">492720 - 6</t>
  </si>
  <si>
    <t xml:space="preserve">MICROFONE PARA MICROCOMPUTADOR - PARA TRANSMISSAO DE AUDIO,COM FIO, POSSUIR HASTE AJUSTAVEL E BASE PARA APOIO DE MESA,ALIMENTACAO, TRANSMISSAO E CAPTACAO DE AUDIO VIA USB, OPERA COM NO MINIMO DE FREQUENCIA DE RESPOSTA DE 50 HZ-16 KHZ</t>
  </si>
  <si>
    <t xml:space="preserve">567826 - 9</t>
  </si>
  <si>
    <t xml:space="preserve">fone com microfoneMICROFONE PARA MICROCOMPUTADOR - FONE COM MICROFONE PARA COMPUTADOR PADRAO P2 COM HASTE,DO TIPO HEADSET,COM DOIS PLUGS P2, SENDO UM PLUG P2 (3.5MM ESTEREO) MACHO INDIVIDUAL PARA MICROFONE E UM PLUG P2 (3.5MM ESTEREO) MACHO INDIVIDUAL PARA FONE DE OUVIDO, COM CORES DISTINTAS, CABO COM NO MINIMO 1.2M, HASTE COM ALTURA DO FONE AJUSTAVEL, HASTE DO MICROFONE AJUSTAVEL, COM PROTETORES DE OUVIDO EM ESPUMA	</t>
  </si>
  <si>
    <t xml:space="preserve">533318 - 0</t>
  </si>
  <si>
    <t xml:space="preserve">PASTA TERMICA - PARA EQUIPAMENTOS ELETRONICOS,DE PRATA</t>
  </si>
  <si>
    <t xml:space="preserve">MICROCOMPUTADOR - DO TIPO DESKTOP,PROCESSADOR COM INDICE DE DESEMPENHO DE 15000 PONTOS OU SUPERIOR NO "PASSMARK CPU BENCHMARKS",FREQUENCIA DE CLOCK MINIMA DE 3,0 GHZ,MEMORIA RAM PADRAO DDR4,MEMORIA RAM MINIMA DE 16 GB,MEMORIA CACHE MINIMA DE 12 MB,CONTROLADORA DE DISCO PADRAO,COM 01 DISCO SSD,COM CAPACIDADE MINIMA DE 512 GB,PADRAO SATA III,BARRAMENTO DA CONTROLADORA DE VIDEO PADRAO,CONTROLADORA DE VIDEO SVGA,CONTROLADORA DE VIDEO TAMANHO MINIMO DE 1 GB,SEM UNIDADE DE DISCO FLEXIVEL,TECLADO PADRAO ABNT II,COM DRIVE DE DVD+/-RW INTERNA,CONTROLADORA DE SOM COMPATIVEL COM HIGH DEFINITON,MONITOR COM TAMANHO MINIMO DE 23",RESOLUCAO MINIIMA DA TELA DE 1920X1080 PIXELS,MOUSE COM RESOLUCAO MINIMA DE 1000 DPI,GABINETE NO PADRAO SFF (SMALL FORM FACTOR),EMBALAGEM COM PROTECAO APROPRIADA,SISTEMA OPERACIONAL MICROSOFT WINDOWS 10 PROFESSIONAL 64 BITS,GARANTIA MINIMA DE 5 ANOS,COM CABOS, CONECTORES, MANUAIS TECNICOS E DRIVERS</t>
  </si>
  <si>
    <t xml:space="preserve">505968 - 2</t>
  </si>
  <si>
    <t xml:space="preserve">NOTEBOOK - DO TIPO MICROCOMPUTADOR PORTATIL,PROCESSADOR COM INDICE DE DESEMPENHO DE 9000 PONTOS OU SUPERIOR NO "PASSMARK CPU BENCHMARKS",FREQUENCIA DE CLOCK MINIMA DE 1,8 GHZ,MEMORIA RAM PADRAO DDR4,DE NO MINIMO 8 GB,MEMORIA CACHE MINIMA DE 6 MB,CONTROLADORA DE DISCO PADRAO,COM 01 DISCO SSD,DE CAPACIDADE MINIMA DE 480 GB,PADRAO SATA III OU NVME,BARRAMENTO DA CONTROLADORA DE VIDEO COM CAPACIDADE MINIMA DE 1 GB,CONTROLADORA DE VIDEO SVGA,COM TAMANHO MINIMO DE 1 GB,SEM UNIDA</t>
  </si>
  <si>
    <t xml:space="preserve">IMPRESSORA LASER - TECNOLOGIA,TIPO MONOCROMATICA,COM VELOCIDADE MINIMA DE 20 PPM,COM RESOLUCAO MINIMA DE 1200 X 1200 DPI,.,CONECTIVIDADE (USB 2.0 E WIFI), VOLTAGEM DE 110V,TAMANHOS DE MIDIA SUPORTADOS (A4, A5, A5(LEF), B5 (JIS), OFICIO, ENVELOPE (DL, C5) 76 X 127 A 216 X 356 MM),CAPACIDADE DA BANDEJA PRINCIPAL PARA NO MINIMO 150 FOLHAS,CARTUCHOS,CABOS,CONECTORES,DRIVERS,MANUAIS TECNICOS,GARANTIA DE NO MINIMO12 MESES</t>
  </si>
  <si>
    <t xml:space="preserve">IMPRESSORA MULTIFUNCIONAL - IMPRESSORA MULTIFUNCIONAL JATO DE TINTA 3X1 -COPIADORA,IMPRESSORA,DIGITALIZACAO,,MINIMO DE IMPRESSAO PRETO 33PPM E 15PPM COLORIDO,CICLO DE TRABALHO MENSAL 15000 PAGINAS/MES,VELOCIDADE MAXIMA DE IMPRESSAO 5760X1440 DPI,CONECTIVIDADE USB 2.0, WI-FI,,MEMORIA INTEGRADO,,RESOLUCAO DE COPIA TEXTO E GRAFICOS EM PRETO E CORES 600X1200DPI,VOLTAGEM DE ENTRADA: BIVOLT 110/220,COM SUPORTE PARA PAPEL A4,,RESOLUCAO DE SCANNER 600X1200DPI, OTICA 1200DPI, FORMATO DE ARQUIVO DIGITALIZADOS PDF, BMP, PNG, TIF, JPG,,GARANTIA MINIMA DE 12 MESES,ACOMPANHA: CABO, MANUAL TECNICO, SOFTS, DRIVERS DE INSTALACAO, CARTUCHO</t>
  </si>
  <si>
    <t xml:space="preserve">BATERIA PARA MICROCOMPUTADOR - PARA PLACA MAE, MODELO CR2032, TIPO LITHIUM CELL, TENSAO NOMINAL DE 3 V, INTENSIDADE DA CORRENTE ., COM GARANTIA DE 12 MESES</t>
  </si>
  <si>
    <t xml:space="preserve">148847 - 3</t>
  </si>
  <si>
    <t xml:space="preserve">CARTELA</t>
  </si>
  <si>
    <t xml:space="preserve">CABO - TIPO: USB 2.0, CONECTORES: "A" MACHO X "B" MACHO, COMPRIMENTO: 1.80 M, PARA CONEXAO DE EQUIPAMENTOS, TAXA DE TRANSFERENCIA: 1.5 MBPS, GARANTIA: 1 ANO</t>
  </si>
  <si>
    <t xml:space="preserve">231238 - 7</t>
  </si>
  <si>
    <t xml:space="preserve">CABO - TIPO: VGA, CONECTORES: "DB15" MACHO X "DB15" MACHO, COMPRIMENTO: 1.80 M, PARA CONEXAO DE MONITOR, PROJETOR, GARANTIA: 12 MESES</t>
  </si>
  <si>
    <t xml:space="preserve">239675 - 0</t>
  </si>
  <si>
    <t xml:space="preserve">CABO - CABO HDMI (HIGH DEFINITION MULTIMEDIA INTERFACE), TIPO HDMI MACHO X MACHO,COMPRIMENTO DE 1,5 METRO,PARA TRANSMISSAO DE DADOS DE VIDEO DIGITAL E AUDIO DIGITAL MULTI-CANAL DE ALTA DEFINICAO,GARANTIA DE 6 MESES</t>
  </si>
  <si>
    <t xml:space="preserve">358348 - 1</t>
  </si>
  <si>
    <t xml:space="preserve">CABO DE ALIMENTACAO ELETRICA - PARA UTILIZACAO EM MICROCOMPUTADOR,EM CONFORMIDADE COM O NOVO PADRAO ABNT NBR 14136, COM 1.5M DE COMPRIMENTO</t>
  </si>
  <si>
    <t xml:space="preserve">292238 - 0</t>
  </si>
  <si>
    <t xml:space="preserve">CAIXA DE SOM PARA MULTIMIDIA - PARA DESKTOP E NOTEBOOK COM CONEXAO/ALIMENTACAO USB, COM CONECTOR P2 DE 3,5MM, POTENCIA DE SAIDA DE NO MINIMO 2X 3W, IMPEDANCIA DE 40HM E RESPOSTA DE FREQUENCIA ENTRE 150-18KHZ COM BOTAO DE VOLUME E CABO DE 1 M DE COMPRIMENTO</t>
  </si>
  <si>
    <t xml:space="preserve">535211 - 8</t>
  </si>
  <si>
    <t xml:space="preserve">DISCO RIGIDO - INTERNO, SSD, TIPO SATA 3, TAXA DE TRANSFERENCIA DE 6.0 GB/S,CAPACIDADE MINIMA DE ARMAZENAMENTO DE 240 GB,COM LEITURA MINIMA DE 500MB/S E GRAVACAO MINIMA DE 400MB/S,GARANTIA MINIMA DE 12 MESES</t>
  </si>
  <si>
    <t xml:space="preserve">523982 - 6</t>
  </si>
  <si>
    <t xml:space="preserve">CONECTORES - PARA EMENDA DE CABOS, MODELO PROPRIO PARA INTERLIGACAO DE CABOS EM COBRE, EM CAIXA COM 10 UNIDADES</t>
  </si>
  <si>
    <t xml:space="preserve">178457 - 9</t>
  </si>
  <si>
    <t xml:space="preserve">DISCO RIGIDO - PADRAO SSD SATA M.2,DE 240 GB,VELOCIDADES DE LEITURA E GRAVACAO DE ATE 545MB/S E 430MB/S OU SUPERIOR,GARANTIA MINIMA DE 12 MESES</t>
  </si>
  <si>
    <t xml:space="preserve">508419 - 9</t>
  </si>
  <si>
    <t xml:space="preserve">DISCO RIGIDO - DO TIPO SSD 3D TLC PADRAO NVME M2 PCI EXPRESS GEN 3 OU 4, INTERNO, 2280, CRIPTOGRAFIA AES 256 BITS, TBW MINIMO 100,CAPACIDADE MINIMA DE 500GB,TAXA MINIMA DE LEITURA 1800MB/S, GRAVACAO 1200MB/S,GARANTIA LIMITADA DE 05 ANOS DO FABRICANTE</t>
  </si>
  <si>
    <t xml:space="preserve">567670 - 3</t>
  </si>
  <si>
    <t xml:space="preserve">FONTE DE ALIMENTACAO PARA MICROCOMPUTADOR - PADRAO ATX 12 V 20+4 PINOS,POTENCIA DE 400 WATTS REAL, CHAVE LIGA E DESLIGA, PFC ATIVO 04 CONECTORES SATA, 01 CONECTOR IDE, 01 CONECTOR ATX 12V E 01 CONECTOR PCI EXPRESS</t>
  </si>
  <si>
    <t xml:space="preserve">567825 - 0</t>
  </si>
  <si>
    <t xml:space="preserve">FONTE DE ALIMENTACAO PARA MICROCOMPUTADOR - DO TIPO CHAVEADA, PADRAO ATX, COM CONECTORES ATX, EPS12V, PCIE E SATA, COM PROTECOES DE SOBRETENSAO, SUBTENSAO, CURTO-CIRCUITO, SOBRETEMPERATURA E SOBREPOTENCIA,POTENCIA DE 550 W REAL, CHAVE LIGA/DESLIGA, PFC ATIVO E CERTIFICACAO 80 PLUS</t>
  </si>
  <si>
    <t xml:space="preserve">571220 - 3</t>
  </si>
  <si>
    <t xml:space="preserve">KIT DE FERRAMENTAS PARA INFORMATICA - KIT DE PINCEIS ANTIESTATICO PARA LIMPEZA DE COMPONENTES,PINCEL ESD - MODELO HK 1858B, MODELO HK 217, MODELO HK 216, MODELO HK 218, ESCOVA ESD - MODELO HK 212,EM EMBALAGEM APROPRIADA</t>
  </si>
  <si>
    <t xml:space="preserve">535223 - 1</t>
  </si>
  <si>
    <t xml:space="preserve">KIT TECLADO E MOUSE - COM FIO,NA COR PRETA,TECLADO NO PADRAO ABNT2, COM TECLADO NUMERICO, AJUSTE DE ALTURA, SILENCIOSO, FIO COM TAMANHO MINIMO DE 150,00 CM,MOUSE DE RASTREAMENTO OPTICO, MINIMO 1000 DPI, AMBIDESTRO, 03 TECLAS E BOTAO DE ROLAGEM, FIO COM TAMANHO MINIMO DE 180,00 CM,CONEXAO USB PLUG AND PLAY,COMPATIVEL COM WINDOWS, LINUX E MACOS,ACOMPANHA MANUAL DO USUARIO,ACONDICIONADO EM CAIXA APROPRIADA,GARANTIA DE 36 MESES</t>
  </si>
  <si>
    <t xml:space="preserve">571090 - 1</t>
  </si>
  <si>
    <t xml:space="preserve">MEMORIA RAM - MEMORIA DDR3 FREQUENCIA DE OPERACAO 1333MHZ,240 VIAS,CAPACIDADE MINIMA DE 4GB,GARANTIA MINIMA DE 12 MESES COM O FORNECEDOR E GARANTIA DO TIPO "LIFETIME" COM O FABRICANTE</t>
  </si>
  <si>
    <t xml:space="preserve">324831 - 3</t>
  </si>
  <si>
    <t xml:space="preserve">MOUSE - DE PLASTICO ANATOMICO. TECNOLOGIA OTICA, COM GARANTIA MINIMA DE 24 MESES,USB OTICO COM FIO, RESOLUCAO MINIMA DE1000 DPI,COM 3 BOTOES,CONEXAO USB, COMPATIVEL COM NOTEBOOK E PC,ACONDICIONADO EM EMBALAGEM APROPRIADA</t>
  </si>
  <si>
    <t xml:space="preserve">391979 - 0</t>
  </si>
  <si>
    <t xml:space="preserve">PAD MOUSE - PARA SUPORTE E MANUSEIO DO MOUSE,REVESTIDO EM TECIDO, BASE ANTIDERRAPANTE, DESIGN ERGONOMICO, GARANTIA MINIMA DE 03 MESES DO FABRICANTE.</t>
  </si>
  <si>
    <t xml:space="preserve">402330 - 7</t>
  </si>
  <si>
    <t xml:space="preserve">PEN DRIVE - 32GB,COMPATIBILIDADE COM WINDOWS,LINUX E MAC OS,CONECTOR COM TAMPA OU RETRATIL,INTERFACE USB 3.0, VELOCIDADE MINIMA DE TRANSFERENCIA DE DADOS 15MB/S GARANTIA 12 MESES</t>
  </si>
  <si>
    <t xml:space="preserve">464662 - 2</t>
  </si>
  <si>
    <t xml:space="preserve">TECLADO PARA MICROCOMPUTADOR - TECLADO USB, ALFANUMERICO, 107 TECLAS, COM GARANTIA MINIMA DE 24 MESES COM FABRICANTE,POSICAO HORIZONTAL/VERTICAL,PADRAO ABNT2</t>
  </si>
  <si>
    <t xml:space="preserve">391982 - 0</t>
  </si>
  <si>
    <t xml:space="preserve">SCANNER - DE MESA, PARA DOCUMENTOS A4 E OFICIO,RESOLUCAO DE NO MINIMO 600 DPI,INTERFACE PADRAO USB 2.0,SISTEMA MECANICO DE PREVENCAO DE DUPLA ALIMENTACAO.,ALIMENTACAO AUTOMATICA COM CAPACIDADE MINIMA PARA 50 DOCUMENTOS, TECNOLOGIA CIS, COLORIDO, DUPLEX (FRENTE E VERSO), BIVOLT (110/220V),VELOCIDADE MINIMA DE 25 PAGINAS POR MINUTO, CICLO DIARIO MINIMO DE 3000 DIGITALIZACOES, DETECCAO DE DUPLA ALIMENTACAO POR SENSOR ULTRASSONICO,,.,.,.,ACOMPANHA ACESSORIOS OBRIGATORIOS, GARANTIA DE NO MINIMO 12 MESES.</t>
  </si>
  <si>
    <t xml:space="preserve">532831 - 4</t>
  </si>
  <si>
    <t xml:space="preserve">CABO PAR TRANCADO - PARA TRAFEGO DE DADOS,VOZ,IMAGEM,CATEGORIA 5E, MARCACAO SEQUENCIAL METRICA DESCRECENTE (305 - 1 M),CONFORME OS REQUISITOS FISICOS E ELETRICOS DAS NORMAS ANSI/TIA/EIA-568B-2. E ISO/IEC11801, DEVE POSSUIR IMPEDANCIA CARACTERISTICA DE 100 OHMS,PRODUTO COM CAPA CM, PADRAO FORNECIMENTO DE ACORDO COM A DIRETIVA ROHS, POSSUI CERTIFICACAO ANATEL IMPRESSA NA CAPA,CABO DE 04 PARES TRANCADOS COMPOSTOS DE CONDUTORES SOLIDOS COM CAPA EXTERNA EM PVC NAO PROPAGANTE A CHAMA, DEVE SER FORNECIDO NA COR AZUL</t>
  </si>
  <si>
    <t xml:space="preserve">428981 - 1</t>
  </si>
  <si>
    <t xml:space="preserve">CONECTORES - UTILIZADO PARA INTERLIGAR COMUTADORES DE REDE, UTILIZADO EM SISTEMA DE CABEAMENTO ESTRUTURADO PARA TRAFEGO DE VOZ,DADOS E IMAGEM,CONECTOR RJ-45 (MACHO) CAT 5E, DEVERA SER DE MATERIAL TERMOPLASTICO TRANSPARENTE,DEVERA ATENDER AS NORMAS:ANSI/TIA/EIA 568 C.2,EMBALAGEM APROPRIADA, EM PACOTE COM 100 UNIDADES</t>
  </si>
  <si>
    <t xml:space="preserve">315989 - 2</t>
  </si>
  <si>
    <t xml:space="preserve">SWITCH - COMUTADOR PARA REDE LOCAL ETHERNET 10/100, TIPO SWITCH LAYER DE TECNOLOGIA SIST. DE CHASSIS MODULA R (EMPILHAVEL), REDUNDANTE, 08 PORTAS, 08 PORTAS 100 BASE TX, CABO ELETRICO SUPORTE E MANUAIS TECNICOS.</t>
  </si>
  <si>
    <t xml:space="preserve">153417 - 3</t>
  </si>
  <si>
    <t xml:space="preserve">SERVICO DE LOCACAO DE EQUIPAMENTOS DE VENTILACAO PULMONAR - DO TIPO VENTILADOR PNEUMATICO, PORTATIL, HABILITADO PARA VENTILACAO INVASIVA E NAO INVASIVA, ACOMPANHA BATERIA INTERNA RECARREGAVEL COM AUTONOMIA MINIMA DE 6 HORAS,MODOS VENTILATORIOS COM CONTROLE DE PRESSAO E VOLUME,CONTROLES PARA IPAP 4-50 CMH2O E EPAP 4-25 CMH2O,PARA USO EM PACIENTES ADULTOS E PEDIATRICOS A PARTIR DE 5KG,COM CIRCUITO E MASCARA VENTILAVEL E/OU PECA BUCAL,COM CALIBRACAO, MANUTENCAO PREVENTIVA, CORRETIVA E SUBSTITUICAO DE PECAS</t>
  </si>
  <si>
    <t xml:space="preserve">492804 - 0</t>
  </si>
  <si>
    <t xml:space="preserve">SERVICO DE LOCACAO DE EQUIPAMENTOS MEDICO HOSPITALARES EM GERAL - DO TIPO MONITOR MULTIPARAMETRICO,COM OS PARAMETROS DE ECG, SPO2, TEMPERATURA, PRESSAO NAO INVASIVA, PRESSAO INVASIVA E CAPNOGRAFIA,COM TELA LCD DE NO MINIMO 10", TENSAO DE 220V, 60HZ, BATERIA INTERNA COM CAPACIDADE MINIMA DE 2 HORAS,ACOMPANHA CABO DE ECG 3 VIAS, BRACADEIRA DE PNI ADULTO, OBESO E PEDIATRICO, CABO EXTENSOR PARA BRACADEIRA, SENSOR DE SPO2 ADULTO, OBESO E PEDIATRICO, SENSOR DE TEMPERATURA E SENSOR DE CAPNOGRAFIA,COM MANUTENCAO CORRETIVA, PREVENTIVA E REPOSICAO DE PECAS</t>
  </si>
  <si>
    <t xml:space="preserve">493012 - 6</t>
  </si>
  <si>
    <t xml:space="preserve">OXIMETRO PORTÁTIL, FAIXA DE MEDIDA DE SATURAÇÃO (SPO2): 0 A 100%. SPO2: INTERVALO DE MEDIÇÃO: 0% - 100%; PRECISÃO DE MEDIÇÃO: ± 2% (ADULTO/CRIANÇA, EM ESTADO SEM 
MOVIMENTO) OU ± 3% (NEONATAL, EM ESTADO SEM MOVIMENTO) DENTRO DO INTERVALO DE MEDIÇÃO DE 70% - 100%. A PRECISÃO DE MEDIÇÃO DENTRO DO INTERVALO DE 1% - 69% NÃO É 
DEFINIDA. FAIXA DE MEDIDA DA FREQUÊNCIA DE PULSO (SPO2): 20 A 254 BPM. RESOLUÇÃO: 1BPM; ERRO DE MEDIÇÃO: ±2 BPM. ACOMPANHA O EQUIPAMENTO: SENSOR DE OXIMETRIA, CABO DE FORÇA (FONTE DE ALIMENTAÇÃO 220V).</t>
  </si>
  <si>
    <t xml:space="preserve">OBJETO NÃO FOI LOCALIZADO NO E-FISCO</t>
  </si>
  <si>
    <t xml:space="preserve">BOMBA DE INFUSÃO VOLUMETRICA, PARA ADMINISTRAÇÃO DE SOLUÇÕES PARENTERAIS; ENTERAL E FOTOSSENSÍVEL. COMPATIBILIDADE DE EQUIPOS ESTÉREIS DEDICADOS COM MODOS DE DOSAGEM (ML/H; µG/KG/MIN; MG/KG/H E BIBLIOTECA DE FÁRMACOS). PRESENÇA DE TAXAS DE CONFIGURAÇÃO DE BOLUS MANUAL E PROGRAMADO. DETECÇÃO DE OCLUSÃO EM ATÉ 10 NÍVEIS E REGISTRO DE NO MÍNIMO 5.000 EVENTOS. EXISTÊNCIA DE ALARMES VISUAL E SONORO (OCLUSÃO SUPERIOR E INFERIOR, QUASE VAZIO, VAZIO, PRESSÃO, AR NA LINHA, PORTA ABERTA, ANORMALIDADE DE FLUXO, FLUXO LIVRE, BATERIA FRACA, AVISO DE DESLIGAMENTO, AUSÊNCIA DE ENERGIA, LEMBRETE DE INICIAR, AUSÊNCIA DE FLUXO, CONCLUÍDO E ALARME DE INTERRUPÇÃO DE LIGAÇÃO). EQUIPAMENTO COM PROTEÇÃO CONTRA RESPINGOS (CONFORME IP22), FUNCIONAMENTO EM TENSÃO BIVOLT (100V/240V), BATERIA COM AUTONOMIA DE 5  HORAS E PESO DE ATÉ 2,5KG</t>
  </si>
  <si>
    <t xml:space="preserve">SERVICO DE LOCACAO DE EQUIPAMENTOS MEDICO HOSPITALARES EM GERAL - DO TIPO CARDIOVERSOR,COM ONDA BIFASICA PARA CHOQUE, FUNCAO MANUAL E DEA, MONITORIZACAO DE ECG DE ATE 12 DERIVACOES,COM TELA DE LCD COLORIDA, SISTEMA DE FACIL ACESSO, ENERGIA DE NO MINIMO 360 J NA DESFIBRILACAO, ALIMENTACAO ELETRICA 220V, 60 HZ,DEVE ACOMPANHAR CADO DE ECG E PAS EXTERNAS ADULTO E PEDIATRICO,COM MANUTENCAO PREVENTIVA, CORRETIVA, REPOSIACAO DE PECAS E ACESSORIOS</t>
  </si>
  <si>
    <t xml:space="preserve">493013 - 4</t>
  </si>
  <si>
    <t xml:space="preserve">BEBEDOURO - Tipo coluna, suporta galoes de ate 20 litros, 220 volts, potencia de 154 w, Capacidade de resfriamento 2,8l/h (em ambientes a 25°) e capacidade de agua gelada de 2,0l, Termostato lateral de controle de temperatura entre 15°c a 4°c, Bandeja de agua removivel, Com 02 torneiras embutidas, Gabinete em aco inox</t>
  </si>
  <si>
    <t xml:space="preserve">323504 - 1</t>
  </si>
  <si>
    <t xml:space="preserve">CONDICIONADOR DE AR - Tipo split hi wall, Capacidade de refrigeracao de 9.000 btu/h, Rotacao fixa, Com controle remoto sem fio, Tensao de 220 v, Consumo maximo de energia de 17,0 kwh/mes, , Classificacao a, Selo procel</t>
  </si>
  <si>
    <t xml:space="preserve">389271 - 9</t>
  </si>
  <si>
    <t xml:space="preserve">CONDICIONADOR DE AR - Tipo split hi wall, Capacidade de refrigeracao de 18.000 btu/h, Rotacao fixa, Com controle remoto sem fio, Tensao de 220 v, Consumo maximo de energia de 34,2 kwh/mes, , Classificacao a, Selo procel</t>
  </si>
  <si>
    <t xml:space="preserve">389289 - 1</t>
  </si>
  <si>
    <t xml:space="preserve">LIQUIDIFICADOR - Modelo domestico, Com 05 velocidades, Na cor cinza, Copo em acrilico, com capacidade para 02 l, Na voltagem de 220 v, </t>
  </si>
  <si>
    <t xml:space="preserve">53895 - 7</t>
  </si>
  <si>
    <t xml:space="preserve">VENTILADOR - Tipo de mesa, oscilante, grade protetora, 3 pas de plastico, 40 cm de diametro, 3 velocidades, Na voltagem 110/220 v</t>
  </si>
  <si>
    <t xml:space="preserve">24564 - 0</t>
  </si>
  <si>
    <t xml:space="preserve">VENTILADOR - Tipo de parede, oscilante, grade protetora, 3 pas em aco, 60 cm de diametro, Com 3 velocidades, Na voltagem bivolt</t>
  </si>
  <si>
    <t xml:space="preserve">VENTILADOR - Tipo de coluna , de aco, medindo &lt;2,10&gt;m de altura oscilante, grade protetora, 3 pas de aco, 65 cm de diametro, , Na voltagem 110/220 v</t>
  </si>
  <si>
    <t xml:space="preserve">24571 - 2</t>
  </si>
  <si>
    <t xml:space="preserve">FOGAO - Tipo convencional, Com corpo e mesa esmaltada, Alimentacao a gas, Com 02 bocas, Queimadores simples, Acendimento manual, Forno com visor, Vidro duplo na porta, Prateleira deslizante, , , Protecao traseira, E contendo pes altos cromados, , O produto devera estar de acordo com as normas nbr de seguranca, Prazo de garantia 12 meses e manual de instrucoes</t>
  </si>
  <si>
    <t xml:space="preserve">138242 - 0</t>
  </si>
  <si>
    <t xml:space="preserve">TELEVISOR - Cores, Led 40", , 1.920 x 1.080 pixels, 2 entradas hdmi, 1 entrada usb, 1 entrada de video composto, ethernet, 1 saida de audio e 1 entrada rf, Recepcao de canais vhf, uhf, cabo, Pal-m, n, ntsc, Bivolt, , , , , Modelo smart tv full hd com conversor integrado, Acompanha manual e controle remoto, Garantia 12 meses, De acordo com a legislacao brasileira</t>
  </si>
  <si>
    <t xml:space="preserve">504368 - 9</t>
  </si>
  <si>
    <t xml:space="preserve">CAIXA DE SOM - MATERIAL RESISTENTE, ALTO-FALANTE DE 8"; TWEETER DE 1.5"; IMPEDANCIA: 4 OHMS. CONECTIVIDADE BLUETOOTH. COMPATIVEL COM CARTOES DE MEMORIA SD/MMC DE ATE 32GB. USB 2.0 . REPRODUZIR MP3 E WMA; 2X ENTRADAS PARA MICROFONE; BOTAO PARA NAVEGAR POR PASTAS. BATERIA RECARREGAVEL 12V DE 5500 MAH. DURACAO: ATE 6 HORAS - 10 DIAS EM STANDBY. ALCA E RODAS PARA TRANSPORTE,UTILIZACAO EM AUDITORIO PARA PALESTRAS. COM CONTROLE REMOTO.</t>
  </si>
  <si>
    <t xml:space="preserve">MICROFONE PROFISSIONAL - Com fio, Constituido de: resposta de frequencia de 25 hz a 20.000 hz, Com faixa dinamica de 120 db, , Distorcao harmonica menor que 0,3%, , , , , , , Controle de chaves on/off, Acondicionado de forma adequada</t>
  </si>
  <si>
    <t xml:space="preserve">71460 - 7</t>
  </si>
  <si>
    <t xml:space="preserve">ADESIVO DE FRASCO UNICO FOTOPOLIMERIZAVEL - Adesivo de frasco único fotopolimerizável, com solvente à base de água e álcool, com manotecnologia, com 10% em peso de carga (nanopartículas de sílica com tamanho de 5 nanometros), indicado para união de resinas compostas fotopolimerizáveis à estrutura dental; reparo em porcelana; reparo em resina; restauração em amálgama adesivo; dessensibilização de raízes expostas; cimentação de restaurações indiretas. frasco com 6g de adesivo e tampa _x005F_x001A_flip top_x005F_x001A_. 14 frasco.</t>
  </si>
  <si>
    <t xml:space="preserve">287268 - 4</t>
  </si>
  <si>
    <t xml:space="preserve">AGULHA GENGIVAL DESCARTAVEL - Calibre g-30 curta, Confeccionada em aco inoxidavel, siliconizada e tribiselada, esterilizada com raio gama-cobalto, Embalada individualmente com lacre em plastico resistente, Em caixa com 100 unidades, Constando externamente marca comercial, procedencia de fabricacao, Recomendacoes para armazenamento, Validade minima de 2 anos da data de entrega</t>
  </si>
  <si>
    <t xml:space="preserve">78189 - 4</t>
  </si>
  <si>
    <t xml:space="preserve">AGULHA GENGIVAL DESCARTAVEL - Calibre g-27, longa, Confeccionada em aco inoxidavel, Embalada individualmente com lacre em plastico resistente, Em caixa com 100 unidades, Constando externamente marca comercial, procedencia de fabricacao, Recomendacoes para armazenamento, Validade minima de 2 anos da data de entrega</t>
  </si>
  <si>
    <t xml:space="preserve">5088 - 1</t>
  </si>
  <si>
    <t xml:space="preserve">ALAVANCA - Seldin reta, Cabo anatomico, contendo inscricao do numero e marca, Extremidade de superficie irregular, , , Confeccionada em aco inox acabamento e polimento perfeito, Passivel de esterilizacao em meios fisico-quimicos, Embalada individualmente, Contendo externamente marca comercial, procedencia de fabricacao</t>
  </si>
  <si>
    <t xml:space="preserve">14057 - 0</t>
  </si>
  <si>
    <t xml:space="preserve">ALGODAO EM ROLOS - Rolos para uso odontologico, Embalado em pacotes com 100 roletes, Rotulo com marca comercial e procedencia de fabricacao</t>
  </si>
  <si>
    <t xml:space="preserve">18456 - 0</t>
  </si>
  <si>
    <t xml:space="preserve">ALGODAO HIDROFILO - Cor branca (80% branco), macio, isento de impurezas, boa absorcao, inodoro, Em manta fina com camadas sobrepostas formando uma manta com espessura uniforme, regularmente compacto, Com aproximadamente 20cm de largura, Em papel apropriado, em forma de rolo, num pacote de500g de peso, O produto devera estar acondicionado de forma a garantir sua integridade, contendo dados de validade, lote e registro no ms, A apresentacao do produto devera obedecer a legislacao atual vigente, contendo dados de identificacao e procedencia</t>
  </si>
  <si>
    <t xml:space="preserve">15390 - 7</t>
  </si>
  <si>
    <t xml:space="preserve">Solução estéril injetável local de cloridratos de Lidocaína 2% e de Fenelefrina 1:2.500. Caixa com 50 cárpules plásticos com 1,8 ml.</t>
  </si>
  <si>
    <t xml:space="preserve">Solução estéril injetável local de cloridratos de Lidocaína 2% sem vaso constrictor, caixa com 50 tubetes plásticos.</t>
  </si>
  <si>
    <t xml:space="preserve">Solução estéril injetável de Cloridrato de Mepivacaína 2% ( 20mg/ml) e Epinefrina 1:100.000, acondivionados em tubetes de vidro com êmbilos sincronizados. Embalagem com 50 tubetes de 1,8ml cada.</t>
  </si>
  <si>
    <t xml:space="preserve">Anestésico tópico Benzocaína20%, acomodado em potes de 12g</t>
  </si>
  <si>
    <t xml:space="preserve">Solução estéril injetável de Cloridrato de Articaína 4% (40mg/ml) com Epinefrina, 1:100.000, acondici9onados em tubetes de vidro com 1,8 ml cada. Embalagem com 50 tubetes.</t>
  </si>
  <si>
    <t xml:space="preserve">ANTISSEPTICO BUCAL - Composto por agua, digluconato de clorexidina 0,12%, Sem alcool e efetivo em matar germes, combate a gengivite, a placa bacteriana e o mau halito, Embalado em frasco de 500ml, Produto para a higienizacao bucal, Validade minima 24 meses</t>
  </si>
  <si>
    <t xml:space="preserve">414768 - 5</t>
  </si>
  <si>
    <t xml:space="preserve">GARRAFA</t>
  </si>
  <si>
    <t xml:space="preserve">AUTOCLAVE - Alimentacao principal voltagem 220v, Com camara para esterilização em aço inox, operação facil e automatico., Através de painel digital com teclado de menbrana, controle de parametros de funcionamento realizado por microprocessador eletronico de pecisão com centenas de ciclos programaveis., Dimensao aproximada 12 litros - 250 x 250, Dimensao alt. x larg.x comp. = 380x 450x 450, Remocao do ar desperessurização e desligamento automático ao final do ciclo, Camara em construida em aço e aluminio tratado quimicamente contra corrosão, câmara de esterilização, reservatório de água e bandeja fabricados em aço inox aisi 3116, acabamento externo com pintura em epoxi curada a 200° c com máxima resistencia a variações de temperatura. e oxidação., Pintura eletrostática interna e externa- sensor da porta aberta com indicador no painel, sistema d vedação da porta com borracha de silicone especial, fusível de segurança para casos de variação de tensão da correte eletrica, Oferece maior resistencia e segurança , atuação da resistencia descontinua durante o ciclo, para consumo de energia eletrica, tubulação interna em cobre para alta pressão., Painel gigital, Registro grafico do ciclo atraves de x, , Voltagem 220v, potência 800w, temperatura de trabalho até 121 graus celsius padrão o.m.s, Diversos sistemas de segurança de facil instalação e manutenção., Registro da anvisa nº 1043081000-03</t>
  </si>
  <si>
    <t xml:space="preserve">258462 - 0</t>
  </si>
  <si>
    <t xml:space="preserve">AVENTAL PLUMBIFERO - Em chumbo com espessura de 0,50mm, Acabamento em nylon impermeavel, Tamanho adulto, Uso profissional</t>
  </si>
  <si>
    <t xml:space="preserve">478556 - 8</t>
  </si>
  <si>
    <t xml:space="preserve">AVENTAL DESCARTAVEL - Em falso tecido 100% polipropileno, gramatura de 40g/m2, nao esteril, lado interno absorvente, lado externo laminado, atoxico e hipoalergenico, pro-eficiente contra liquidos, sangue, fluidos corporais, oleos e produtos quimicos nao solventes, Acabamento em overlock, aberto nas costas, com um par de tiras na cintura para amarracao lateral e um par de tiras no pescoco para fechamento, Com manga longa e punho sanfonado em tecido de algodao, Com decote gola cirurgica, Embalagem individual, Medindo 1,25x1,60m</t>
  </si>
  <si>
    <t xml:space="preserve">515631 - 9</t>
  </si>
  <si>
    <t xml:space="preserve">BABADOR - Em polietileno, Com medidas aproximadas de 50 x 75 cm, Atoxico, Descartavel, Embalado em pacotes com 100 unidades cada</t>
  </si>
  <si>
    <t xml:space="preserve">61172 - 7</t>
  </si>
  <si>
    <t xml:space="preserve">BROCA PARA USO ODONTOLOGICO - Para alta rotação, Diamantada, Esferica, , Numero 1012hl, , Conforme as normas iso existentes para os instrumentos rotativos odontologicos, Passivel de esterilizacao esterilização em meios físico-químicos, Embalada embalagem individual, Contendo externamente marca comercial, numeração, procedência de fabricação</t>
  </si>
  <si>
    <t xml:space="preserve">254257 - 9</t>
  </si>
  <si>
    <t xml:space="preserve">BROCA PARA USO ODONTOLOGICO - PARA ALTA ROTACAO, DIAMANTADA, ESFERICA, NUMERO 1013, CONFORME AS NORMAS ISO EXISTENTES PARA OS INSTRUMENTOS ROTATIVOS ODONTOLOGICOS, PASSIVEL DE ESTERILIZACAO EM MEIOS FISICO-QUIMICOS, EMBALADA INDIVIDUALMENTE, CONTENDO EXTERNAMENTE MARCA COMERCIAL, NUMERACAO, PROCEDENCIA DE FABRICACAO</t>
  </si>
  <si>
    <t xml:space="preserve">17657 - 5</t>
  </si>
  <si>
    <t xml:space="preserve">BROCA PARA USO ODONTOLOGICO - Para alta rotação, Diamanta, Esferica, , Numero 1014hl, Haste para instrumentos rotativos, Conforme as normas iso existentes para os instrumentos rtativos odontologicos, Passivel de esterilizacao esterilização em meios físico-químicos, Embalada embalagem individual, Contendo externamente marca comercial, numeração, procedência de fabricação</t>
  </si>
  <si>
    <t xml:space="preserve">254258 - 7</t>
  </si>
  <si>
    <t xml:space="preserve">BROCA PARA USO ODONTOLOGICO - Para alta rotacao, Carboneto de tungstenio, Conica longa , tipo endo z, , Numero 152, , Conforme as normas iso existentes para os instrumentos rotativos odontologicos, Passivel de esterilizacao em meios fisico-quimicos, Embalada individualmente, Contendo externamente marca comercial, numeracao, procedencia de fabricacao</t>
  </si>
  <si>
    <t xml:space="preserve">27974 - 9</t>
  </si>
  <si>
    <t xml:space="preserve">BROCA PARA USO ODONTOLOGICO - Para baixa rotacao e contra-angulo, tipo gates glidden, Aco inoxidavel, Cilindrica, Para alargamento de canais, Numero n- 02 - 32 mm, Haste curta, Conforme as normas iso existentes conforme as normas tecnicas existentes, Passivel de esterilizacao passivo de esterilizacao em meios fisico-quimicos, Embalada em caixas com 06 (seis) unidades, Contendo externamente marca comercial, contendo externamente marca comercial e procedencia</t>
  </si>
  <si>
    <t xml:space="preserve">152668 - 5</t>
  </si>
  <si>
    <t xml:space="preserve">BROCA PARA USO ODONTOLOGICO - Para baixa rotacao e contra-angulo, tipo gates glidden, Aco inoxidavel, Cilindrica, Para alargamento de canais, Numero n- 03 - 32 mm, Haste curta, Conforme as normas iso existentes conforme as normas tecnicas existentes, Passivel de esterilizacao passivo de esterilizacao em meios fisico-quimicos, Embalada em caixas com 06 (seis) unidades, Contendo externamente marca comercial, contendo externamente marca comercial e procedencia</t>
  </si>
  <si>
    <t xml:space="preserve">152670 - 7</t>
  </si>
  <si>
    <t xml:space="preserve">LENTULO - Aco, Uso odontologico, Contra-angulo, baixa rotacao, Espiralado, Numero 25, 30, 35 e 45, com haste de 25mm, Conforme normas iso para instrumentos rotativos odontologicos, Passivel de esterilizacao em meios fisico-quimicos, Caixa com 4 unidades, Constando externamente marca comercial, procedencia de fabricacao</t>
  </si>
  <si>
    <t xml:space="preserve">42100 - 6</t>
  </si>
  <si>
    <t xml:space="preserve">BROCA PARA USO ODONTOLOGICO - Para alta-rotacao, Aco carbide, Fissura conica, , Numero 701, , Conforme as normas iso existentes para os instrumentos rotativos odontologicos, Passivel de esterilizacao em meios fisico-quimicos, Embalada individualmente, Contendo externamente marca comercial, numeracao, procedencia de fabricacao</t>
  </si>
  <si>
    <t xml:space="preserve">76862 - 6</t>
  </si>
  <si>
    <t xml:space="preserve">BROCA PARA USO ODONTOLOGICO - Para alta rotação e contra-angulo, Em aco carbide (carboneto de tungstenio),, Cilindrica,, Para alargamento de canais e abertura de nucleo, Numero fg 702, Haste longa, Conforme as normas iso existentes na legislacao vigente,, Passivel de esterilizacao esterilização em meios físico-químicos, Embalada embalagem individual, Contendo externamente marca comercial, numeração, procedência de fabricação</t>
  </si>
  <si>
    <t xml:space="preserve">250183 - 0</t>
  </si>
  <si>
    <t xml:space="preserve">BROCA PARA USO ODONTOLOGICO - Para alta rotacao, diamantada, esteril, Composta por diamante e aco inoxidavel, Esferica, , Numero 1012, , Conforme as normas iso existentes com capacidade de no minimo 05(cinco) preparos, Passivel de esterilizacao em meios fisico-quimicos, Embalada individual, Contendo externamente marca comercial, e procedencia.</t>
  </si>
  <si>
    <t xml:space="preserve">179748 - 4</t>
  </si>
  <si>
    <t xml:space="preserve">BROCA PARA USO ODONTOLOGICO - Para alta rotacao, Diamantada, Esferica, , Numero 1013, , Conforme as normas iso existentes para os instrumentos rotativos odontologicos, Passivel de esterilizacao em meios fisico-quimicos, Embalada individualmente, Contendo externamente marca comercial, numeracao, procedencia de fabricacao</t>
  </si>
  <si>
    <t xml:space="preserve">BROCA PARA USO ODONTOLOGICO - Para alta rotacao, Diamantada, Esferica, , Numero 1014, , Conforme as normas iso existentes para os instrumentos rotativos odontologicos, Passivel de esterilizacao em meios fisico-quimicos, Embalada individualmente, Contendo externamente marca comercial, numeracao, procedencia de fabricacao</t>
  </si>
  <si>
    <t xml:space="preserve">5325 - 2</t>
  </si>
  <si>
    <t xml:space="preserve">BROCA PARA USO ODONTOLOGICO - Para alta-rotacao,, Diamantada, Esferica, , Numero 1015, , Conforme as normas iso existentes para os instrumentos rotativos odontologicos, Passivel de esterilizacao em meios fisico-quimicos, Embalada individualmente, Contendo externamente marca comercial, numeracao, procedencia de fabricacao</t>
  </si>
  <si>
    <t xml:space="preserve">20579 - 6</t>
  </si>
  <si>
    <t xml:space="preserve">BROCA PARA USO ODONTOLOGICO - Para alta rotacao, Diamantada, Esferica, , Numero 1016, , Conforme as normas iso existentes para os instrumentos rotativos odontologicos, Passivel de esterilizacao em meios fisico-quimicos, Embalada individualmente, Contendo externamente marca comercial, numeracao, procedencia de fabricacao</t>
  </si>
  <si>
    <t xml:space="preserve">5326 - 0</t>
  </si>
  <si>
    <t xml:space="preserve">BROCA PARA USO ODONTOLOGICO - Para alta rotacao, diamantada, esteril,, Em aco inoxidavel, cap.p/no minimo 05 preparos, Semi-conica invertida, , Numero n- 1033, , Conforme as normas iso existentes conforme as normas tecnicas existentes, Passivel de esterilizacao passivo de esterilizacao em meios fisico-quimicos, Embalada individual, Contendo externamente marca comercial, contendo externamente marca comercial e procedencia</t>
  </si>
  <si>
    <t xml:space="preserve">182397 - 3</t>
  </si>
  <si>
    <t xml:space="preserve">BROCA PARA USO ODONTOLOGICO - Para alta rotacao, Diamantada, Conica invertida, , Numero 1034, , Conforme as normas iso existentes para os instrumentos rotativos odontologicos, Passivel de esterilizacao em meios fisico-quimicos, Embalada individualmente, Contendo externamente marca comercial, numeracao, procedencia de fabricacao</t>
  </si>
  <si>
    <t xml:space="preserve">5329 - 5</t>
  </si>
  <si>
    <t xml:space="preserve">BROCA PARA USO ODONTOLOGICO - Para alta rotacao, Diamantada, Conica invertida, , Numero 1035, , Conforme as normas iso existentes para os instrumentos rotativos odontologicos, Passivel de esterilizacao em meios fisico-quimicos, Embalada individualmente, Contendo externamente marca comercial, numeracao, procedencia de fabricacao</t>
  </si>
  <si>
    <t xml:space="preserve">40315 - 6</t>
  </si>
  <si>
    <t xml:space="preserve">BROCA PARA USO ODONTOLOGICO - Para alta rotacao, Diamantada, Chama, , Numero 3118-f, , Conforme as normas iso existentes para os instrumentos rotativos odontologicos, Passivel de esterilizacao em meios fisico-quimicos, Embalada individualmente, Contendo externamente marca comercial, numeracao, procedencia de fabricacao</t>
  </si>
  <si>
    <t xml:space="preserve">28358 - 4</t>
  </si>
  <si>
    <t xml:space="preserve">BROCA PARA USO ODONTOLOGICO - Para alta rotacao, Diamantada, Forma de chama, Para acabamento, Numero 3118 ff - granulacao ultra-fina, , Conforme as normas iso existentes para os instrumentos rotativos odontologicos, Passivel de esterilizacao em meios fisico-quimicos, Embalada individualmente, Contendo externamente marca comercial, numeracao, procedencia de fabricacao</t>
  </si>
  <si>
    <t xml:space="preserve">5338 - 4</t>
  </si>
  <si>
    <t xml:space="preserve">BROCA PARA USO ODONTOLOGICO - Para alta rotacao, Diamantada, Conica, Para acabamento, Numero 3195 f - granulacao fina, , Conforme as normas iso existentes para os instrumentos rotativos odontologicos, Passivel de esterilizacao ao meios fisico-quimicos, Embalada individualmente, Contendo externamente marca comercial, numeracao, procedencia de fabricacao</t>
  </si>
  <si>
    <t xml:space="preserve">27379 - 1</t>
  </si>
  <si>
    <t xml:space="preserve">BROCA PARA USO ODONTOLOGICO - Para alta rotacao, Diamantada, Conica, Para acabamento, Numero 3195 ff - granulacao ultra-fina, , Conforme as normas iso existentes para os instrumentos rotativos odontologicos, Passivel de esterilizacao em meios fisico-quimicos, Embalada individualmente, Contendo externamente marca comercial, numeracao, procedencia de fabricacao</t>
  </si>
  <si>
    <t xml:space="preserve">5340 - 6</t>
  </si>
  <si>
    <t xml:space="preserve">CABO DE BISTURI - Em aco inox n- 3.</t>
  </si>
  <si>
    <t xml:space="preserve">175204 - 9</t>
  </si>
  <si>
    <t xml:space="preserve">CABO PARA ESPELHO - Numero 25, Cabo contendo inscricao do numero e marca, Extremidade de superficie irregular, , , Confeccionado em aco inoxidavel, acabamento e polimento perfeitos, Passivel de esterilizacao em meios fisico-quimicos, Embalado individualmente, Constando externamente marca comercial, procedencia de fabricacao</t>
  </si>
  <si>
    <t xml:space="preserve">5039 - 3</t>
  </si>
  <si>
    <t xml:space="preserve">HIDROXIDO DE CALCIO - Embalado em caixa_contendo 2 tubetes c/ aprox. 2,7 g de hid. ca e 1 tubete c/ 2,2 g de glicerina, Em tubete contendo hidroxido de calcio e paramonoclorofenol canforado, , , , , , Constando externamente marca comercial, procedencia de fabricacao, Recomendacoes para armazenamento, Validade minima de 2 anos da data de fabricacao</t>
  </si>
  <si>
    <t xml:space="preserve">49010 - 5</t>
  </si>
  <si>
    <t xml:space="preserve">CAMARA ESCURA - Confeccionada em poliestireno, Para revelacao de filme radiografico odontologico periapical e oclusal, Com aproximadamente 32 x 20 cm, Recepientes para solucao reveladora, fixadora e agua, Embalada individualmente, Constando externamente marca comercial e procedencia de fabricacao</t>
  </si>
  <si>
    <t xml:space="preserve">31336 - 0</t>
  </si>
  <si>
    <t xml:space="preserve">CIMENTO CIRURGICO ODONTOLOGICO - Conjunto de po e liquido, Composicao do po basicamente oxido de zinco, acido tanico, breu e asbestos, Composicao do liquido basicamente eugenol e oleo de oliva, Po em frasco com aproximadamente 50 g, Liquido em frasco com aproximadamente 20 ml, Embalado individualmente em caixa, constando externamente marca comercial, procedencia de fabricacao, recomendacoes para armazenamento, Validade minima de 2 anos da data de entrega</t>
  </si>
  <si>
    <t xml:space="preserve">444739 - 5</t>
  </si>
  <si>
    <t xml:space="preserve">CIMENTO CIRURGICO ODONTOLOGICO - Uso em cirurgias periodontais, Po composto por acidos graxos, resina sintetica, hidrocarboneto saturado, timol, cera natural e essencia de menta, Liquido composto por oleo natural, oxido de zinco, hidrocarboneto saturado, timol, pigmento, oxido de magnesio, bht e essencia de menta., , , Embalado individualmente em caixa, constando externamente marca comercial, procedencia de fabricacao; recomendacoes para armazenamento, Validade minima de 2 anos da data de entrega</t>
  </si>
  <si>
    <t xml:space="preserve">445443 - 0</t>
  </si>
  <si>
    <t xml:space="preserve">CIMENTO ENDODONTICO - Kit com tubo de pasta a com 4 ml + tubo de pasta b com 4 ml, Cimento obturador de polimero de amina epoxica</t>
  </si>
  <si>
    <t xml:space="preserve">414794 - 4</t>
  </si>
  <si>
    <t xml:space="preserve">CIMENTO DE FOSFATO DE ZINCO - Liquido, , , , Liquido em frasco com aproximadamente 10 ml, Composto basicamente por oxifosforico, oxido de zinco, oxido de aluminio eagua destilada, , Embalado individualmente em caixa, Constando externamente marca comercial, procedencia de fabricacao, Recomendacoes para armazenamento, Validade minima de 2 anos da data de entrega</t>
  </si>
  <si>
    <t xml:space="preserve">143758 - 5</t>
  </si>
  <si>
    <t xml:space="preserve">CIMENTO DE FOSFATO DE ZINCO - Conjunto de po e liquido, Po em frasco com aproximadamente 28 gramas, Composto basicamente de oxido de zinco com ate 10% de oxido de magnesio e pigmentos, , Liquido em frasco com aproximadamente 10ml, Composto basicamente por acido ortofosforico concentrado, agua e fosfato al, , Embalado individualmente em caixa, Constando externamente marca comercial, procedencia de fabricacao, Recomendacoes para armazenamento, Validade minima de 2 anos da data de entrega</t>
  </si>
  <si>
    <t xml:space="preserve">5091 - 1</t>
  </si>
  <si>
    <t xml:space="preserve">CIMENTO ENDODONTICO - Conjunto de cimento obturador a base de hidroxido de calcio, 13g de base em po e 11g de catalisador, , , , , , , ,</t>
  </si>
  <si>
    <t xml:space="preserve">485446 - 2</t>
  </si>
  <si>
    <t xml:space="preserve">UNID.</t>
  </si>
  <si>
    <t xml:space="preserve">CIMENTO ENDODONTICO - Embalado individualmente em caixa, Conjunto de po e resina, Po em frasco de 8 g, Composicao basica : trioxido de bismuto, hidroxido de calcio, hexametileno tetramina, dioxido de titanio, Resina em bisnaga c/ 7,5 g, Composicao basica: epoxi bisfenol, Constando externamente marca comercial, procedencia de fabricacao, Recomendacoes para armazenamento, Validade minima de 3 anos</t>
  </si>
  <si>
    <t xml:space="preserve">124193 - 1</t>
  </si>
  <si>
    <t xml:space="preserve">CLOREXIDINA, DIGLUCONATO - Concentracao de 2%, Forma farmaceutica degermante, Forma de apresentacao em frasco 1000ml, Uso anti-septico</t>
  </si>
  <si>
    <t xml:space="preserve">72058 - 5</t>
  </si>
  <si>
    <t xml:space="preserve">CONDICIONADOR DE ESMALTE - Acido fosforico a 37% em gel, Apresentacao seringa 3 g, , Embalagem com 03 seringas e 03 ponteiras, Identificacao constando externamente marca comercial e procedencia de fabricacao, Validade minima de 18 meses da data de entrega</t>
  </si>
  <si>
    <t xml:space="preserve">398183 - 5</t>
  </si>
  <si>
    <t xml:space="preserve">CONE DE GUTA PERCHA - Acessorio, calibre f, 28 mm de comprimento, Composto de guta percha, oxido de zinco, corantes minerais, Embalado em caixa com 120 pontas em media, Constando externamente marca comercial, procedencia e validade</t>
  </si>
  <si>
    <t xml:space="preserve">80415 - 0</t>
  </si>
  <si>
    <t xml:space="preserve">CONE DE GUTA PERCHA - Acessorio, calibre ff, 28 mm comprimento, Composto de guta percha, oxido de zinco, corantes minerais, Embalado em caixa com 120 pontas em media, Constando externamente marca comercial, procedencia e validade</t>
  </si>
  <si>
    <t xml:space="preserve">80413 - 4</t>
  </si>
  <si>
    <t xml:space="preserve">CONE DE GUTA PERCHA - Principal 1ª serie numero de 15 a 40 com 28 mm de cumprimento, Caixa com 20 unidades de cada numero, Embalagem em caixa com 120 unidades no total, Caixa constando externamente calibracao , marca comercial , fabricante e validade.</t>
  </si>
  <si>
    <t xml:space="preserve">374601 - 1</t>
  </si>
  <si>
    <t xml:space="preserve">CONE DE GUTA PERCHA - Principal 2ª serie numeros de 45 a 80 com 28 mm de cumprimento, Caixa com 20 unidades de cada numero, Caixa com 120 unidades no tota l, Embalagem com calibracao , marca comercial , fabricante e validade</t>
  </si>
  <si>
    <t xml:space="preserve">374605 - 4</t>
  </si>
  <si>
    <t xml:space="preserve">CONE DE PAPEL - Absorvente 1ª serie numero 15 a 40, Caixa com 120 unidades sendo 20 unidades de cada numero, Caixa com calibracao ,marca comercial e, fabricante, Validade minima de 2 anos da data de entrega</t>
  </si>
  <si>
    <t xml:space="preserve">374629 - 1</t>
  </si>
  <si>
    <t xml:space="preserve">CONE DE PAPEL - Numero 15 a 40, esteril, Embalagem em caixa com no minimo 20 unidades de cada numero, Constando externamente marca comercial, procedencia de fabricacao, Validade minima de 1 ano da data de entrega</t>
  </si>
  <si>
    <t xml:space="preserve">27356 - 2</t>
  </si>
  <si>
    <t xml:space="preserve">CONE DE PAPEL - Numero 45 a 80, esteril, Embalagem em caixa com no minimo 20 unidades de cada numero, Constando externamente marca comercial, procedencia de fabricacao, Validade minima de 1 ano da data de entrega</t>
  </si>
  <si>
    <t xml:space="preserve">27357 - 0</t>
  </si>
  <si>
    <t xml:space="preserve">CONJUNTO ODONTOLOGICO - Composto por uma turbina, um contra-angulo, um micromotor de baixa rotacao, uma peca reta e um lubrificante em spray. acompanha bolsa para transporte, , , , , , , , , , , , , , , , , , , , , , , , , , , ,</t>
  </si>
  <si>
    <t xml:space="preserve">CUNHA INTERDENTAL - Anatomica coloridas de madeira especial e corante reativo atoxicos em tamanho sortidos, Pacote contendo no minimo 100 unidades, Com 18 meses da data da entrega</t>
  </si>
  <si>
    <t xml:space="preserve">399384 - 1</t>
  </si>
  <si>
    <t xml:space="preserve">PACOTES</t>
  </si>
  <si>
    <t xml:space="preserve">CURETA - Tipo gracey numero 1/2, , , , Em aco inox, Esterilizavel em meios fisicos e quimicos, Embalagem individual, Constando no cabo numero e fabricante</t>
  </si>
  <si>
    <t xml:space="preserve">568797 - 7</t>
  </si>
  <si>
    <t xml:space="preserve">CURETA PERIODONTAL - Mccall 17/18, Cabo oco, contendo inscricao da marca e numeracao, Extremidade de superficie irregular denteada, com ranhuras ou rugosidades, Ponta ativa com angulos de corte precisos, Encaixes perfeitos e alinhados, Em aco inox com acabamento e polimento perfeito, Embalada individualmente, Constando externamente marca comercial e procedencia de fabricacao</t>
  </si>
  <si>
    <t xml:space="preserve">4980 - 8</t>
  </si>
  <si>
    <t xml:space="preserve">DESTILADOR - De agua para laboratorio, Capacidade 5l/h, Caracteristicas adicionais com dispositivo eletromecanico para desligamento, , , , , , , Alimentacao: 220 volts, , Garantia, assist.tecnica, manual</t>
  </si>
  <si>
    <t xml:space="preserve">198290 - 7</t>
  </si>
  <si>
    <t xml:space="preserve">DETERGENTE ENZIMATICO - Com 3 a 5 enzimas, biodegradavel, para limpeza de instrumentais e equipamentos de artigos medico- hospitalares e odontologicos, solucao liquida enzimatica, nao corrosivo, ph neutro, sem odor agressivo, Apresentacao em frasco</t>
  </si>
  <si>
    <t xml:space="preserve">374904 - 5</t>
  </si>
  <si>
    <t xml:space="preserve">EDTA TRISSODICO - Em gel, De acido etilenodiaminotetracetico dissodico, hidroxido de sodio, agua deionizada e espessante, Em caixa com 02 seringas individuais de 3g, Constando externamente com marca comercial e procedencia de fabricacao,recomendacoes para armazenamento, Validade minima de 02 anos da data da entrega</t>
  </si>
  <si>
    <t xml:space="preserve">341201 - 6</t>
  </si>
  <si>
    <t xml:space="preserve">ESCOVA DE ROBSON - Em forma de taca, Haste metalica e cerdas de nylon/similar, Para contra-angulo, Embalada individualmente, Constando externamente marca comercial e procedencia de fabricacao</t>
  </si>
  <si>
    <t xml:space="preserve">20402 - 1</t>
  </si>
  <si>
    <t xml:space="preserve">LAVATORIO DESMONTAVEL - Para clinica odontologica transportavel, Montado em pedestal de ferro/similar, com tratamento antiferruginoso, Reservatorio de agua em plastico rigido/similar com 20l aprox., com tubo plastico, Torneira acionada por pedal, Rolo e mangueira conectadas ao lavatorio, Drenando agua sobre balde de plastico rigido/similar, c/ alca, capacidade de 30 ml aprox</t>
  </si>
  <si>
    <t xml:space="preserve">20414 - 5</t>
  </si>
  <si>
    <t xml:space="preserve">ESPELHO BUCAL - Plano num.05, s/cabo,imagem frontal de precisao, Confeccionado em aco inoxidavel, superficie espelhada, Passivel de esterilizacao em meios fisico-quimicos, Embalado individualmente, Marca comercial, procedencia de fabricacao</t>
  </si>
  <si>
    <t xml:space="preserve">14064 - 3</t>
  </si>
  <si>
    <t xml:space="preserve">EUGENOL - Liquido, , Frasco com 20ml, embalado individualmente, Constando externamente marca comercial e procedencia de fabricacao, Recomendacoes para armazenamento, Validade minima 2 anos da data de entrega</t>
  </si>
  <si>
    <t xml:space="preserve">290908 - 1</t>
  </si>
  <si>
    <t xml:space="preserve">FILME PARA RADIOGRAFIA - Periapical para adulto,, 3 x 4cm, , , Compativel com processamento manual, Acondicionado em caixa com 150 unidades aproximadamente, Constando externamente marca comercial, procedencia de fabricacao, Recomendacoes para armazenamento, Validade minima de 2 anos da data de entrega</t>
  </si>
  <si>
    <t xml:space="preserve">28005 - 4</t>
  </si>
  <si>
    <t xml:space="preserve">FILME PARA RADIOGRAFIA - Periapical para infantil, 3x4cm, Sensivel ao preto, , Compativel com processamento manual, Acondicionado em caixa com 150 folhas, , , Validade minima de 2 anos da data de entrega</t>
  </si>
  <si>
    <t xml:space="preserve">224830 - 1</t>
  </si>
  <si>
    <t xml:space="preserve">FIO DE SUTURA NYLON - Monofilamento, Nao absorvivel, 30cm de comprimento aproximadamente, Numero do calibre 3-0, Com uma agulha cortante, 3/8 circulo e 3,0cm, Envelope individual, contendo dados de validade, lote, identificacao, procedencia e registro no ms, Art.31 lei 8078/90 port conj n1 de 23/1/96 - m.saude.</t>
  </si>
  <si>
    <t xml:space="preserve">12792 - 2</t>
  </si>
  <si>
    <t xml:space="preserve">FIO DE SUTURA NYLON - Monofilamento, Nao absorvivel, 30cm de comprimento aproximadamente, Numero do calibre 4-0, Com uma agulha cortante, 3/8 circulo e 2,0cm, Envelope individual, contendo dados de validade, lote, identificacao, procedencia e registro no ms, Art.31 lei 8078/90 port conj n1 de 23/1/96 - m.saude.</t>
  </si>
  <si>
    <t xml:space="preserve">12563 - 6</t>
  </si>
  <si>
    <t xml:space="preserve">CAIXAS</t>
  </si>
  <si>
    <t xml:space="preserve">FITA ADESIVA PARA AUTOCLAVE - Medindo 19 mm x 50 m, boa aderencia., Embalagem contendo procedencia ,lote,validade e registro no ministerio da saude.</t>
  </si>
  <si>
    <t xml:space="preserve">193023 - 0</t>
  </si>
  <si>
    <t xml:space="preserve">MATRIZ DE ACO - Para restauracoes de amalgama, Em rolo de 5mm x 50cm, Embalado individualmente, Constando externamente marca comercial e procedencia_de fabricacao</t>
  </si>
  <si>
    <t xml:space="preserve">11326 - 3</t>
  </si>
  <si>
    <t xml:space="preserve">ENVELOPE</t>
  </si>
  <si>
    <t xml:space="preserve">MATRIZ DE ACO - Para restauracoes de amalgama, Em rolo de 7mm x 50cm, Embalado individualmente, Constando externamente marca comercial e procedencia_de fabricacao</t>
  </si>
  <si>
    <t xml:space="preserve">11327 - 1</t>
  </si>
  <si>
    <t xml:space="preserve">FIXADOR PARA FILMES RADIOGRAFICOS - Composto por tiossulfato de amonia 10-15%, Solucao pronta para uso, Processamento manual, Embalado em frasco com 500ml aproximadamente, Constando externamente marca comercial e procedencia de fabricacao, Recomendacoes para armazenamento, Validade minima de 2 anos da data de entrega</t>
  </si>
  <si>
    <t xml:space="preserve">17664 - 8</t>
  </si>
  <si>
    <t xml:space="preserve">FLUORETO DE SODIO - Em gel, Contendo 2% de fluor neutro, Com propriedade tixotropica, Com diversos sabores, Em frasco de 200ml aproximadamente, , Constando externamente marca comercial e procedencia de fabricacao, Recomendacoes para armazenamento, Validade minima de 2 anos da data de entrega</t>
  </si>
  <si>
    <t xml:space="preserve">77146 - 5</t>
  </si>
  <si>
    <t xml:space="preserve">FORCEPS - Adulto numero 01, Cabo anatomico contendo inscricao do numero e marca, Extremidade de superficie irregular, Confeccionado em aco inoxidavel acabamento e polimento perfeito, Passivel de esterilizacao em meios fisico-quimicos, Embalado individualmente, Constando externamente marca comercial, procedencia de fabricacao</t>
  </si>
  <si>
    <t xml:space="preserve">5312 - 0</t>
  </si>
  <si>
    <t xml:space="preserve">FORCEPS - Numero 16, Cabo anatomico contendo inscricao do numero e marca, Extremidade de superficie irregular, Confeccionado em aco inox acabamento e polimento perfeito, Passivel de esterilizacao em meios fisico-quimicos, Embalado individualmente, Constando externamente marca comercial, procedencia de fabricacao</t>
  </si>
  <si>
    <t xml:space="preserve">14045 - 7</t>
  </si>
  <si>
    <t xml:space="preserve">FORCEPS - Numero 18 l, Cabo anatomico contendo inscricao do numero e marca, Extremidade de superficie irregular, Confeccionado em aco inox acabamento e polimento perfeito, Passivel de esterilizacao em meios fisico-quimicos, Embalado individualmente, Constando externamente marca comercial, procedencia de fabricacao</t>
  </si>
  <si>
    <t xml:space="preserve">14046 - 5</t>
  </si>
  <si>
    <t xml:space="preserve">FORCEPS - Numero 18 r, Cabo anatomico contendo inscricao do numero e marca, Extremidade de superficie irregular, Confeccionado em aco inox acabamento e polimento perfeito, Passivel de esterilizacao em meios fisico-quimicos, Embalado individualmente, Constando externamente marca comercial, procedencia de fabricacao</t>
  </si>
  <si>
    <t xml:space="preserve">14049 - 0</t>
  </si>
  <si>
    <t xml:space="preserve">FORCEPS - Infantil numero 01, Cabo anatomico contendo inscricao do numero e marca, Extremidade de superficie irregular, Confeccionado em aco inoxidavel acabamento e polimento perfeito, Passivel de esterilizacao em meios fisico-quimicos, Embalado individualmente, Constando externamente marca comercial, procedencia de fabricacao</t>
  </si>
  <si>
    <t xml:space="preserve">5344 - 9</t>
  </si>
  <si>
    <t xml:space="preserve">FORCEPS INFANTIL - NUMERO 16, CABO ANATOMICO CONTENDO INSCRICAO DO NUMERO E MARCA, EXTREMIDADE DE SUPERFICIE IRREGULAR, CONFECCIONADO EM ACO INOX ACABAMENTO E POLIMENTO PERFEITO, PASSIVEL DE ESTERILIZACAO EM MEIOS FISICO-QUIMICOS, EMBALADO INDIVIDUALMENTE, CONSTANDO EXTERNAMENTE MARCA COMERCIAL, PROCEDENCIA DE FABRICACAO</t>
  </si>
  <si>
    <t xml:space="preserve">Fórceps Odontológico
Material: Aço Inoxidável
Tipo: Infantil
Número: 27
Características Adicionais: Molares Superiores</t>
  </si>
  <si>
    <t xml:space="preserve">FORMOCRESOL - Em solucao, Mistura de cresois e formol, Frasco com 10ml, Embalado individualmente, Com marca comercial e fabricante, Recomendacoes para armazenamento, Validade minima de 2 anos da data de entrega</t>
  </si>
  <si>
    <t xml:space="preserve">374647 - 0</t>
  </si>
  <si>
    <t xml:space="preserve">FOTOPOLIMERIZADOR - Modelo led de mesa, indicado para ativação de materiais fotoativáveis, com peça de mão, carregador, transformador e todos os acessórios necessários para seu perfeito funcionamento, Confeccionado em material plástico resistente, superfície lisa e de fácil assepsia, Peça de mão tipo revólver ou pistola anatômica, compacta e leve, Com ponteira com led condutora de luz, giratória, removível e autoclavável, Com filtros ópticos e térmicos, Sistema de seguranca: silencioso sem ventilação, sistema para redução de quantidade de calor, Com indicador de tempo sonoro e ajustável com desligamento automático aproximadamente após 65 (sessenta e cinco)segundos, Com lâmpada luz fria e azul gerada na faixa de onda entre 420 e 500nm, Com fusível de seguranca, Compatível com todas as resinas fotopolimerizáveis existentes no mercado, Com potencia aproximada de intensidade de luz de 1000 a 1500 mw/cm², Rede de 110 - 220 v selecionável, 60 hz, Garantia mínima de 02 (dois) anos a partir da data da entrega, Garantia de assistência técnica e peças de reposição por 5 (cinco) anos, certificado de boas traticas de fabricacao da anvisa registro no ministerio da saude manual de operação em português e manutenção, Embalagem protetora. demais informações complementares vide edital.</t>
  </si>
  <si>
    <t xml:space="preserve">297292 - 1</t>
  </si>
  <si>
    <t xml:space="preserve">GAZE HIDROFILA - De fios de algodao puro e branco, Com no minimo 9 fios por cm2, Medindo 7,5 x 7,5 cm, Bom acabamento,sem fios soltos dobrada com 8 dobras, Nao esteril, Apresentacao conforme dec.lei 79094/77 combinado com o art.31 da lei 8078/90, embalado em</t>
  </si>
  <si>
    <t xml:space="preserve">20214 - 2</t>
  </si>
  <si>
    <t xml:space="preserve">GLUTARALDEIDO - Concentracao/dosagem do produto a 2 %, Forma de apresentacao em frasco contendo 1 litro, Forma farmaceutica solucao, Indicacao de uso desinfetante, Tempo de atividade 28 dias depois de ativado, com data de validade minima de dois anos</t>
  </si>
  <si>
    <t xml:space="preserve">159121 - 5</t>
  </si>
  <si>
    <t xml:space="preserve">PAPEL GRAU CIRURGICO - Resistente a esterilizacao e ao manuseio, Atoxico, Com uma face branca opaca e a outra transparente, Descartavel, Medindo 10cm x 100metros, Embalagem conforme decreto lei 79094/77 combinadocom o art 31 da lei 8078/90</t>
  </si>
  <si>
    <t xml:space="preserve">139533 - 5</t>
  </si>
  <si>
    <t xml:space="preserve">PAPEL GRAU CIRURGICO - Resistente a esterilizacao e ao manuseio, Atoxico, Com uma face branca opaca e outra transparente, Descartavel, Medindo 20 x 100 m, Rolo ou unidade</t>
  </si>
  <si>
    <t xml:space="preserve">171309 - 4</t>
  </si>
  <si>
    <t xml:space="preserve">PAPEL GRAU CIRURGICO - Resistente a esterilizacao e ao manuseio, Atoxico, Com uma face branca opaca e outra transparente, Descartavel, Medindo 15 x 100 m, Rolo ou unidade</t>
  </si>
  <si>
    <t xml:space="preserve">171308 - 6</t>
  </si>
  <si>
    <t xml:space="preserve">HEMOSTATICO LOCAL - Em solucao de cloreto de aluminio,em veiculo glicol/alcoolico/aquoso sem epinefrina e atoxica, Embalado individualmente em frasco de 10ml, Constando externamente marca comercial e procedencia de fabricacao, Recomendacoes para armazenamento, Validade minima de 2 anos da data de entrega</t>
  </si>
  <si>
    <t xml:space="preserve">77147 - 3</t>
  </si>
  <si>
    <t xml:space="preserve">HIDROXIDO DE CALCIO - Pasta para curativo endodontico, , Com paramonoclorofenol canforado 2,7g e glicerina 2,2g, , , , , , ,</t>
  </si>
  <si>
    <t xml:space="preserve">510342 - 8</t>
  </si>
  <si>
    <t xml:space="preserve">IONOMERO DE VIDRO - Embalado individualmente em caixa, Para restauracoes de dentes permanentes e deciduos, Fotopolimerizavel, Kit de no minimo 3 cores, completo - escala vita, Po em frasco com aproximadamente 5 a 8g, , Liquido em frasco com aproximadamente 5 a 10ml, , Constando externamente marca comercial, procedencia de fabricacao, Recomendacoes para armazenamento, Validade minima de 2 anos da data de entrega</t>
  </si>
  <si>
    <t xml:space="preserve">11307 - 7</t>
  </si>
  <si>
    <t xml:space="preserve">ALAVANCA - Seldin numero 1 l, Cabo contendo inscricao do numero e marca, Extremidade de superficie irregular, , , Confeccionada em aco inoxidavel acabamento e polimento perfeito, Passivel de esterilizacao em meios fisico-quimicos, Embalada individualmente, Contendo externamente marca comercial, procedencia de fabricacao</t>
  </si>
  <si>
    <t xml:space="preserve">5063 - 6</t>
  </si>
  <si>
    <t xml:space="preserve">ALAVANCA - Seldin numero 1 r, Cabo contendo inscricao do numero e marca, Extremidade de superficie irregular, , , Confeccionada em aco inoxidavel acabamento e polimento perfeito, Passivel de esterilizacao em meios fisico-quimicos, Embalada individualmente, Contendo externamente marca comercial, procedencia de fabricacao</t>
  </si>
  <si>
    <t xml:space="preserve">5064 - 4</t>
  </si>
  <si>
    <t xml:space="preserve">ALAVANCA - Seldin infantil, , , , , Confeccionada em aco inoxidavel, Passivel de esterilizacao, Embalagem com tres unidades, Contendo marca comercial e procedencia de fabricação</t>
  </si>
  <si>
    <t xml:space="preserve">268930 - 8</t>
  </si>
  <si>
    <t xml:space="preserve">CREME DENTAL - Creme, Uso adulto (entre: 1.000 e 1.500 ppm de f), Pesando 90gr, Hortela, Composto de: monofluorfosfato de sodio, silicato de sodio, copolimero, fluoreto de sodio, Agua, agente anti-septico, aroma, sacarina, , , , Bisnaga, embalada individualmente em caixa papel cartao, Contendo externamente marca comercial, numero de lote e data de validade.</t>
  </si>
  <si>
    <t xml:space="preserve">322953 - 0</t>
  </si>
  <si>
    <t xml:space="preserve">CREME DENTAL - Creme, Uso infantil (entre: 1.000 e 1.100 ppm de f), Pesando 90gr, Tutti-frutti, Composto de: monofluorfosfato de sodio, silicato de sodio, fluoreto de sodio, Agua, agente anti-septico, aroma, sacarina, , , , Bisnaga, embalada individualmente em caixa papel cartao, Contendo externamente marca comercial, numero de lote e data de validade</t>
  </si>
  <si>
    <t xml:space="preserve">322955 - 6</t>
  </si>
  <si>
    <t xml:space="preserve">        FIO DENTAL - ENCERADO, EM EMBALAGEM RESISTENTE E VEDADA , ROLO COM APROX. 50 M, CONSTANDO EXTERNAMENTE MARCA COMERCIAL, PROC.FABRICACAO E VALIDADE</t>
  </si>
  <si>
    <t xml:space="preserve">11348 - 4</t>
  </si>
  <si>
    <t xml:space="preserve">ESCOVA DENTAL - INFANTIL, COM 20 TUFOS DE CERDAS MACIAS E ARREDONDADAS, CERDAS DISTRIBUIDAS NO MINIMO EM 3 FILEIRAS, CABO ANATOMICO C/IDENTIFICACAO CLARA DO FABRICANTE OU MARCA, EMBALADA INDIVIDUALMENTE EM CAIXA OU SACO PLASTICO RESISTENTE E VEDADO, ACONDICIONADA EM CAIXAS DE PAPELAO COM 100 UNIDADES NO MAXIMO, CONTENDO EXTERNAMENTE MARCA COMERCIAL,PROCED. DE FABRICACAO, NO. DO LOTE, RECOMENDACOES PARA ARMAZENAMENTO SE HOUVER</t>
  </si>
  <si>
    <t xml:space="preserve">ESCOVA DENTAL - ADULTO, COM MINIMO 20 TUFOS DE CERDAS MACIAS E ARREDONDADAS, CERDAS DISTRIBUIDAS NO MINIMO EM 3 FILEIRAS, CABO ANATOMICO C/IDENTIFICACAO CLARA DO FABRICANTE OU MARCA, EMBALADA INDIVIDUALMENTE EM CAIXA OU SACO PLASTICO RESISTENTE E VEDADO, ACONDICIONADA EM CAIXAS DE PAPELAO COM 100 UNIDADES NO MAXIMO, CONTENDO EXTERNAMENTE MARCA COMERCIAL, CONTENDO EXTERNAMENTE PROCED. DE FABRICACAO, NR. DO LOTE, RECOMENDACOES PARA ARMAZENAMENTO SE HOUVER</t>
  </si>
  <si>
    <t xml:space="preserve">200953 - 6</t>
  </si>
  <si>
    <t xml:space="preserve">LENCOL DE BORRACHA - Para isolamento dentario absoluto, De latex resistente cor azul, Embalado em caixa c/no minimo 26 folhas de 14cm x 14cm, Constando externamente marca comercial e procedencia de fabricacao, Validade minima de 2 anos da data de entrega</t>
  </si>
  <si>
    <t xml:space="preserve">14034 - 1</t>
  </si>
  <si>
    <t xml:space="preserve">Lima tipo K, parte ativa em aço inoxidável, cabo anatômico em colorinox ou similar, comprimento de 21mm, números de 15 a 40, primeira série, com 6 unidades, constando externamente expecificações e marca comercial.</t>
  </si>
  <si>
    <t xml:space="preserve">5075-0</t>
  </si>
  <si>
    <t xml:space="preserve">Lima tipo K, parte ativa em aço inoxidável, cabo anatômico em colorinox ou similar, comprimento de 25mm, números de 15 a 40, primeira série, com 6 unidades, constando externamente a marca comercial e procedência.</t>
  </si>
  <si>
    <t xml:space="preserve">Lima tipo K, parte ativa em aço inoxidável, cabo anatômico em colorinox ou similar, comprimento de 31mm, nùmeros de 15 a 40, primeira série, com 6 unidades, constando externamente na embalagem, marca comercial e expecificações.</t>
  </si>
  <si>
    <t xml:space="preserve">Lima tipo K, parte ativa em aço inoxidável, cabo anatômico em colorinox ou similar, comprimento de 25mm, números de 45 a 80, segunda série, com 6 unidades, constando exyernamente marca comercial e expecificações.</t>
  </si>
  <si>
    <t xml:space="preserve">APLICADOR DESCARTAVEL - Como pincel plastico, Microbrush, Caixa com 100 unidades, Constando externamente marca comercial ,fabricante e quantidade</t>
  </si>
  <si>
    <t xml:space="preserve">375185 - 6</t>
  </si>
  <si>
    <t xml:space="preserve">CIMENTO PROVISORIO - Para cimentacao e obturacao provisoria, sem eugenol, Pasta unica em pote com aproximadamente 25 g, , Embalado individualmente, Constando externamente marca comercial, procedencia de fabricacao, Recomendacoes para armazenamento, Validade minima de 2 anos da data de entrega</t>
  </si>
  <si>
    <t xml:space="preserve">42088 - 3</t>
  </si>
  <si>
    <t xml:space="preserve">OLEO MINERAL - Para lubrificar instrumentos de alta e baixa rotacao, De baixa viscosidade, Acondicionado em frasco com 200 ml (spray), Constando externamente marca comercial e procedencia de fabricacao, Validade minima de 06 meses apos a entrega</t>
  </si>
  <si>
    <t xml:space="preserve">75451 - 0</t>
  </si>
  <si>
    <t xml:space="preserve">CIMENTO DE OXIDO DE ZINCO - Indicado para restauracao odontologica provisoria e forramento de cavidades, Normal, Em po, Em frasco com 50 g, Oxido de zinco com resinas naturais, Presa lenta, Rotulo contendo marca comercial e dados de procedencia, 02 anos apartir da data de entrega</t>
  </si>
  <si>
    <t xml:space="preserve">159124 - 0</t>
  </si>
  <si>
    <t xml:space="preserve">CARBONO PARA ODONTOLOGIA - Para registro de oclusao, Bloco com 12 folhas duplas, azul e vermelha, De papel, Constando externamente marca comercial e procedencia de fabricacao</t>
  </si>
  <si>
    <t xml:space="preserve">90866 - 5</t>
  </si>
  <si>
    <t xml:space="preserve">PASTA PROFILATICA - Em bisnagas de 90g embaladas individualmente, Contendo abrasivos suaves e aroma artificial, com fluor, Acondicionadas em caixas ou pacotes conforme o fabricante, Constando externamente marca comercial, procedencia de fabricacao, Recomendacoes para armazenamento, Validade minima de 02 anos da data de entrega</t>
  </si>
  <si>
    <t xml:space="preserve">383672 - 0</t>
  </si>
  <si>
    <t xml:space="preserve">ABRASIVO - Constando externamente marca comercial e procedencia de fabricacao, Pedra pomes para limpeza e polimento dos dentes e trabalhos proteticos, Apresentacao em saco, Validade minima de 2 anos a partir da entrega</t>
  </si>
  <si>
    <t xml:space="preserve">378805 - 9</t>
  </si>
  <si>
    <t xml:space="preserve">PINCA - Clinica numero 317, Cabo contendo inscricao do numero e marca, Extremidade de superficie irregular, Ponta ativa alinhada para boa preensao, , Confeccionada em aco inox com acabamento e polimento perfeito, Passivel de esterilizacao em meios fisico-quimicos, Embalada individualmente, Constando externamente marca comercial, procedencia de fabricacao</t>
  </si>
  <si>
    <t xml:space="preserve">5027 - 0</t>
  </si>
  <si>
    <t xml:space="preserve">PONTAS PARA USO ODONTOLOGICO - Para caneta de alta rotacao, Shofu tipo chama, Oxido de aluminio, Individual, Constando externamente marca comercial e procedencia de fabricacao</t>
  </si>
  <si>
    <t xml:space="preserve">159062 - 6</t>
  </si>
  <si>
    <t xml:space="preserve">UNID</t>
  </si>
  <si>
    <t xml:space="preserve">PONTAS PARA USO ODONTOLOGICO - Para caneta de alta rotacao, Shofu tipo esferica, Em oxido de aluminio, Embalagem individual, Constando externamente marca comercial e procedencia de fabricacao.</t>
  </si>
  <si>
    <t xml:space="preserve">173186 - 6</t>
  </si>
  <si>
    <t xml:space="preserve">PONTAS PARA USO ODONTOLOGICO - Para shofu, para acabamento em resina,, Tipo cônica, Em óxido de alumínio, Embalagem individual, Constando externamente com marca comercial e procedência de fabricação</t>
  </si>
  <si>
    <t xml:space="preserve">227725 - 5</t>
  </si>
  <si>
    <t xml:space="preserve">PORTA AMALGAMA - Adulto, Corpo contendo inscricao da marca, , Confeccionado em plastico, , Embalado individualmente, Constando externamente marca comercial e procedencia de fabricacao</t>
  </si>
  <si>
    <t xml:space="preserve">156979 - 1</t>
  </si>
  <si>
    <t xml:space="preserve">PORTA HIDROXIDO DE CALCIO - Em aco inox aisi 400, Conduzir hidroxido de calcio para cavidade do dente, 02 ponta ativa</t>
  </si>
  <si>
    <t xml:space="preserve">181938 - 0</t>
  </si>
  <si>
    <t xml:space="preserve">PORTA MATRIZ - De tofflemire, , Em aco inox, Esterilizavel em meios fisico-quimicos, Embalado individualmente, Constando externamente marca comercial e fabricante</t>
  </si>
  <si>
    <t xml:space="preserve">375381 - 6</t>
  </si>
  <si>
    <t xml:space="preserve">POSICIONADOR DE FILME RADIOGRAFICO - De plastico de alto impacto, Posicionador de filme para regiao anterior/posterior, direita e esquerda da face tamanho adulto, Caixa em acrilico para esterelizacao,, Utilizado para tomada radiografica pela tecnica de paralelismo,, Constando externamente constando marca comercial e dados de fabricacao</t>
  </si>
  <si>
    <t xml:space="preserve">161070 - 8</t>
  </si>
  <si>
    <t xml:space="preserve">RESINAS COMPOSTAS - Fotopolimerizavel, Hibrida, Para reposicao, , , , , , , Resina em seringa de 4g, Composta basicamente por matriz organica bis-gma, carga inorganica, silano, Escala vita - a1, Embalada em caixa, Constando externamente marca comercial proced.de fabricacao,recomendacoes p/armazenamento, Validade minima de 2 anos da data de entrega</t>
  </si>
  <si>
    <t xml:space="preserve">66915 - 6</t>
  </si>
  <si>
    <t xml:space="preserve">RESINAS COMPOSTAS - Fotopolimerizavel, Hibrida, , , Reposicao, seringa de 4 g, , , , , , Composta basicamente por matriz organica bis-gma,carga inorganica,silano, Escala vita, cor a2, Embalada em caixa, Constando externamente marca comercial procedencia de fabricacao, Validade minima de 2 anos da data de entrega</t>
  </si>
  <si>
    <t xml:space="preserve">20688 - 1</t>
  </si>
  <si>
    <t xml:space="preserve">RESINAS COMPOSTAS - Fotopolimerizavel, Hibrida, , , Reposicao - seringa de 4g, , , , , , Composta basicamente por matriz organica bis-gma, carga inorganica, silano, Escala vita - a3, Embalada em caixa, Constando externamente marca comercial proced.de fabricacao,recomendacoes p/armazenamento, Validade minima de 2 anos da data de entrega</t>
  </si>
  <si>
    <t xml:space="preserve">18658 - 9</t>
  </si>
  <si>
    <t xml:space="preserve">RESINAS COMPOSTAS - Fotopolimerizavel, Hibrida, , , Reposicao - seringa de 4g, , , , , , Composta basicamente por matriz organica bis-gma, carga inorganica, silano, Escala vita - a3.5, Embalada em caixa, Constando externamente marca comercial proced.de fabricacao,recomendacoes p/armazenamento, Validade minima de 2 anos da data de entrega</t>
  </si>
  <si>
    <t xml:space="preserve">18659 - 7</t>
  </si>
  <si>
    <t xml:space="preserve">RESINAS COMPOSTAS - Fotopolimerizavel, Microhibrida, Para reposicao e restauracao, , Reposicao - resina filtek p60-3m, , , , , Resina em seringa de 4g, Composta basicamente por matriz organ. bis-ema, bis-gma e udma, filler inorganico zirconia/silica, 61% volume,, Cor b1 - escala vita, Embalada em caixa, Constando externamente marca comercial proced. de fabricacao, recomendacoes p/ armazenamento,, Validade minima de 2 anos da data de entrega</t>
  </si>
  <si>
    <t xml:space="preserve">169351 - 4</t>
  </si>
  <si>
    <t xml:space="preserve">RESINAS COMPOSTAS - Nanohibrida, Com tamanho medio de particulas de vidro de 0,5 microns e nanoparticulas de silica de 40 nanometros, Para restauracoes de dentes anteriores e posteriores, , , , , , , , Composta por monomeros de bis-gma , bis-ema, tegdma, udma e vidro de bario-aluminio silicato silanizado,carga total em peso de 78,5 a 79,8% e volume de 57 a 58% de carga inorganica com fluorescencia e opalescencia natural, Cor da2, Seringa ergonomica com tampa fixada ao corpo, , Validade minima de 18 meses da data de entrega</t>
  </si>
  <si>
    <t xml:space="preserve">398177 - 0</t>
  </si>
  <si>
    <t xml:space="preserve">RESINAS COMPOSTAS - Fotopolimerizavel, Tipo flow, Utilizada no selamento de cicatriculas e restauracoes preventivas, Seringa 2 g, , , , , , , , Cor a2, , , Validade minima de 18 meses da data de entrega</t>
  </si>
  <si>
    <t xml:space="preserve">399381 - 7</t>
  </si>
  <si>
    <t xml:space="preserve">REVELADOR PARA FILMES RADIOGRAFICOS - Composto de agua 85% a 90%, sulfito de sodio de 1% a 5%, hidroquinona de 1% a 5%, dietilenoglicol de 1% a 5%, carbonato de sodio de 1% a 5%, Solucao liquida pronta para uso, processamento manual,, , Embalado em embalagem apropriada, Constando externamente marca comercial, fabricante e procedencia, Com recomendacoes de armazenamento, Validade minima de 02 anos a partir da data de entrega</t>
  </si>
  <si>
    <t xml:space="preserve">404850 - 4</t>
  </si>
  <si>
    <t xml:space="preserve">SELADORA - Para selar embalagem de grau cirurgico, Fabricado em chapa de aco pintada, , Funcionamento intermitente, , , , , , , Alimentacao: 220 vac-60hz, Potencia: 250 wats, Inclui: 12 meses de garantia e manual de operacoes em port</t>
  </si>
  <si>
    <t xml:space="preserve">39378 - 9</t>
  </si>
  <si>
    <t xml:space="preserve">SERINGA PARA ANESTESIA - Seringa carpule, Corpo contendo inscricao da marca ou fabricante, Encaixes perfeitos e alinhados, Confeccionada em aco inoxidavel,acabamento e polimento perfeitos, Passivel de esterilizacao em meios fisico-quimicos, Embalada individualmente, Constando externamente marca comercial, procedencia de fabricacao</t>
  </si>
  <si>
    <t xml:space="preserve">5038 - 5</t>
  </si>
  <si>
    <t xml:space="preserve">Lima endodôntica, tipo rotatória com capaciade progressiva de 02 a 19, parte ativa em níquel titânio, cabo anatômico, comprimento da parte atica com a correspondentes modelos SX, S1, S2, F1, F2 e F3 de 25mm embaladas em caixa com 06 unidades, constando externamente na embalagem, marca comercial e expecificações.</t>
  </si>
  <si>
    <t xml:space="preserve">164518-8</t>
  </si>
  <si>
    <t xml:space="preserve">Lima endodôntica, tipo rotatória com capaciade progressiva de 02 a 19, parte ativa em níquel titânio, cabo anatômico, comprimento da parte atica com a correspondentes modelos SX, S1, S2, F1, F2 e F3 de 21mm embaladas em caixa com 06 unidades, constando externamente, marca comercial e expecificações.</t>
  </si>
  <si>
    <t xml:space="preserve">236938-9</t>
  </si>
  <si>
    <t xml:space="preserve">PONTA PARA SUGADOR - De plastico descartavel, atoxico, esteril, , Embalada em pacote com 40 unidades, Constando externamente marca comercial,proced.fabricacao e validade</t>
  </si>
  <si>
    <t xml:space="preserve">11324 - 7</t>
  </si>
  <si>
    <t xml:space="preserve">TACA DE BORRACHA - Montada em mandril para contra angulo, Embalada individualmente, Constando externamente marca comercial, procedencia de fabricacao</t>
  </si>
  <si>
    <t xml:space="preserve">11325 - 5</t>
  </si>
  <si>
    <t xml:space="preserve">TESTE DE VITALIDADE - Finalidade para teste de vitalidade dos dentes, , Apresentacao em frasco spray com 200 ml, , Identificacao constando externamente marca comercial e procedencia de fabricacao, , Validade minima de 01 ano da data de entrega</t>
  </si>
  <si>
    <t xml:space="preserve">312491 - 6</t>
  </si>
  <si>
    <t xml:space="preserve">TIRA DE LIXA - De aco, Para acabamento e polimento de restauracoes de amalgama, Em pacotes com 12 unidades, Embalada individualmente, Constando externamente marca comercial, procedencia de fabricacao</t>
  </si>
  <si>
    <t xml:space="preserve">14148 - 8</t>
  </si>
  <si>
    <t xml:space="preserve">LIXA PARA USO ODONTOLOGICO - Em papel, Extra fina(3m), Para acabamento de resina, Contendo 01 und embalada individualmente, Constando externamente marca comercial e procedencia de fabricacao.</t>
  </si>
  <si>
    <t xml:space="preserve">238232 - 6</t>
  </si>
  <si>
    <t xml:space="preserve">TOUCA CIRURGICA DESCARTAVEL - Confeccionada a base de polipropileno, gramatura p.20,na cor branca, Formato anatomico (redondo), Com total capacidade de ventilacao,resistente, Com elastico nas extremidades para perfeito ajuste, Apresentacao conforme decreto lei 79094/77 combinado com o art.31 l.8078/90</t>
  </si>
  <si>
    <t xml:space="preserve">74420 - 4</t>
  </si>
  <si>
    <t xml:space="preserve">TRICRESOL FORMALINA - Associacao medicamentosa, Forma de apresentacao frasco, Embalado individualmente, Constando externamente marca comercial e fabricante, Com recomendacoes para armazenamento, Validade minima de 1 ano a partir da data de entrega</t>
  </si>
  <si>
    <t xml:space="preserve">375607 - 6</t>
  </si>
  <si>
    <t xml:space="preserve">ULTRA-SOM E JATO DE BICARBONATO - Para profilaxia, com instrumento de jato de bicarbonato, Com frequencia minima de 30.000 hz, Amplitude de vibracao da ponta de aprox. 0,25mm, transdutor com sistema piezoceramico, Irrigacao atraves de sistema de controle do fluxo de agua do spray e regulagem do ar, Acompanhando no minimo 2 pontas universais, Reservatorio de po de liquido irrigante acoplado,suporte dos estrumentos fixo na lateral do aparelho, Condutos de po com sistema de limpeza automatica ou manual, Filtro de ar com drenagem automatica ou manual, Pecas de mao leves, anatomicas e esterilizaveis, , Voltagem de 110/220v - selecionavel, Garantia minima de um ano da instalacao, Garantia de assistencia tecnica, pecas de repos. reposicao por 5 anos, manual de operacao e manut.</t>
  </si>
  <si>
    <t xml:space="preserve">230944 - 0</t>
  </si>
  <si>
    <t xml:space="preserve">SERVICO DE MANUTENCAO DE APARELHO/EQUIPAMENTOS DA AREA DE SAUDE - Camara fria, Com manutencao preventiva e corretiva</t>
  </si>
  <si>
    <t xml:space="preserve">215190 - 1</t>
  </si>
  <si>
    <t xml:space="preserve">SERVICO DE MANUTENCAO DE APARELHO/EQUIPAMENTOS DA AREA DE SAUDE - DO TIPO BALANCA, COM MANUTENCAO CORRETIVA E PREVENTIVA</t>
  </si>
  <si>
    <t xml:space="preserve">	250003 - 5</t>
  </si>
  <si>
    <t xml:space="preserve">SERVICO DE MANUTENCAO DE APARELHO/EQUIPAMENTOS DA AREA DE SAUDE - DO TIPO BALANCA NEONATAL DIGITAL,MANUTENCAO CORRETIVA , PREVENTIVA, CALIBRACAO COM CERTIFICADO E REPOSICAO DE PECAS</t>
  </si>
  <si>
    <t xml:space="preserve">580756 - 5</t>
  </si>
  <si>
    <t xml:space="preserve">SERVICO DE MANUTENCAO DE APARELHO/EQUIPAMENTOS DA AREA DE SAUDE - Autoclave horizontal, Com manutencao preventiva e corretiva</t>
  </si>
  <si>
    <t xml:space="preserve">215179 - 0 </t>
  </si>
  <si>
    <t xml:space="preserve">SERVICO DE MANUTENCAO DE APARELHO/EQUIPAMENTOS DA AREA DE SAUDE - Do tipo eletrocardiografo, Com manutencao preventiva e corretiva.</t>
  </si>
  <si>
    <t xml:space="preserve">394508 - 1</t>
  </si>
  <si>
    <t xml:space="preserve">SERVICO DE MANUTENCAO DE APARELHO/EQUIPAMENTOS DA AREA DE SAUDE - Tipo otoscopio, Com manutencao preventiva e corretiva</t>
  </si>
  <si>
    <t xml:space="preserve">219570 - 4</t>
  </si>
  <si>
    <t xml:space="preserve">SERVICO DE MANUTENCAO DE APARELHO/EQUIPAMENTOS DA AREA DE SAUDE - Ultrasom, Com manutencao preventiva e corretiva, e reposicao de pecas originais.</t>
  </si>
  <si>
    <t xml:space="preserve">309315 - 8</t>
  </si>
  <si>
    <t xml:space="preserve">SERVICO DE MANUTENCAO DE APARELHO/EQUIPAMENTOS DA AREA DE SAUDE - Do tipo tens - transcutaneous eletrical nerve stimulation, para fisioterapia, Com manutencao corretiva e preventiva</t>
  </si>
  <si>
    <t xml:space="preserve">297779 - 6</t>
  </si>
  <si>
    <t xml:space="preserve">SERVICO DE MANUTENCAO DE APARELHO/EQUIPAMENTOS DA AREA DE SAUDE - Do tipo bicicleta ergometrica, Manutencao preventiva e corretiva com reposicao de pecas</t>
  </si>
  <si>
    <t xml:space="preserve">363416 - 7</t>
  </si>
  <si>
    <t xml:space="preserve">SERVICO DE MANUTENCAO DE APARELHO/EQUIPAMENTOS DA AREA DE SAUDE - Esteira ergometrica, Com manutencao preventiva, corretiva e reposicao de pecas</t>
  </si>
  <si>
    <t xml:space="preserve">266268 - 0</t>
  </si>
  <si>
    <t xml:space="preserve">SERVICO DE MANUTENCAO DE APARELHO/EQUIPAMENTOS DA AREA DE SAUDE - Do tipo eletrocardiografo, Com manutencao preventiva e corretiva, com reposicao de pecas</t>
  </si>
  <si>
    <t xml:space="preserve">218631 - 4</t>
  </si>
  <si>
    <t xml:space="preserve">SERVICO DE MANUTENCAO DE APARELHO DE MEDICAO: RELOGIO, BALANCA, CRONOMETRO, TERMOMETRO E CORRELATOS - Do tipo balanca antropometrica, Com manutencao preventiva e corretiva, com reposicao de pecas</t>
  </si>
  <si>
    <t xml:space="preserve">363131 - 1</t>
  </si>
  <si>
    <t xml:space="preserve">SERVICO DE MANUTENCAO DE APARELHO/EQUIPAMENTOS DA AREA DE SAUDE - Do tipo bomba a vacuo, Com manutencao corretiva e preventiva e reposicao de peças originais.</t>
  </si>
  <si>
    <t xml:space="preserve">307018 - 2</t>
  </si>
  <si>
    <t xml:space="preserve">SERVICO DE MANUTENCAO DE APARELHO/EQUIPAMENTOS DA AREA DE SAUDE - Do tipo eletrocardiofax, Com manutencao preventiva e corretiva</t>
  </si>
  <si>
    <t xml:space="preserve">253778 - 8</t>
  </si>
  <si>
    <t xml:space="preserve">SERVICO DE MANUTENCAO DE APARELHO/EQUIPAMENTOS DA AREA DE SAUDE - Do tipo cardioversor, Com manutencao preventiva e corretiva.</t>
  </si>
  <si>
    <t xml:space="preserve">394504 - 9</t>
  </si>
  <si>
    <t xml:space="preserve">SERVICO DE MANUTENCAO DE APARELHO/EQUIPAMENTOS DA AREA DE SAUDE - DO TIPO APARELHO DE RAIO X FIXO,MANUTENCAO CORRETIVA E PREVENTIVA COM REPOSICAO DE PECAS</t>
  </si>
  <si>
    <t xml:space="preserve">356985 - 3</t>
  </si>
  <si>
    <t xml:space="preserve">SERVICO DE MANUTENCAO DE APARELHO/EQUIPAMENTOS DA AREA DE SAUDE - DO TIPO PROCESSADOR DE RAIO X,  COM MANUTENCAO CORRETIVA, REVISAO GERAL E TROCA DE PECAS</t>
  </si>
  <si>
    <t xml:space="preserve">245731 - 8</t>
  </si>
  <si>
    <t xml:space="preserve">SERVICO DE MANUTENCAO DE APARELHO/EQUIPAMENTOS DA AREA DE SAUDE - Aparelho respirador, Com manutencao preventiva e corretiva</t>
  </si>
  <si>
    <t xml:space="preserve">215176 - 6</t>
  </si>
  <si>
    <t xml:space="preserve">SERVICO DE MANUTENCAO DE APARELHO DE MEDICAO: RELOGIO, BALANCA, CRONOMETRO, TERMOMETRO E CORRELATOS - Do tipo balanca digital de precisao, Com manutencao preventiva e corretiva</t>
  </si>
  <si>
    <t xml:space="preserve">291147 - 7</t>
  </si>
  <si>
    <t xml:space="preserve">SERVICO DE MANUTENCAO DE APARELHO/EQUIPAMENTOS DA AREA DE SAUDE - DO TIPO FOCO CIRURGICO, COM MANUTENCAO PREVENTIVA E CORRETIVA, COM REPOSICAO DE PECAS</t>
  </si>
  <si>
    <t xml:space="preserve">218637 - 3</t>
  </si>
  <si>
    <t xml:space="preserve">BANQUETA HOSPITALAR - Assento revestido em courvin, redondo e giratorio, Estrutura tubular em aco inox sem encosto com acabamento em pintura eletrostatica a po fundo anti ferrugem, Com ponteiras revestidas de borracha, Altura regulavel tipo rosca, Com 4 pes, Com rodizios</t>
  </si>
  <si>
    <t xml:space="preserve">461735 - 5</t>
  </si>
  <si>
    <t xml:space="preserve">COLCHAO - PARA CAMA HOSPITALAR,EM ESPUMA ORTOPEDICA ANTIMOFO,COM DENSIDADE MINIMA D-45,EM COURVIN LAVAVEL NA COR AZUL E IMPERMEAVEL COM COSTURA INTERNA,NAS DIMENSOES 1,86 X 0,80 X 0,15CM (CXLXE)</t>
  </si>
  <si>
    <t xml:space="preserve">523604 - 5</t>
  </si>
  <si>
    <t xml:space="preserve">COLCHAO - PARA BERCO, EM ESPUMA EM POLIURETANO, DENSIDADE 23 BLOCO UNICO, REVESTIDO EM CORVIN NA COR AZUL,COSTURAS PARALELASINTERNAS,REFORCADO COM ZIPER E ILHOES, DIMENSOES: 65 CM DE COMP. X 32 CM DE LARG. X 07 CM DE ESPESSURA</t>
  </si>
  <si>
    <t xml:space="preserve">95213 - 3</t>
  </si>
  <si>
    <t xml:space="preserve">COLCHAO - PARA CAMA BERCO,EM ESPUMA POLIURETANO,D-28,REVESTIDO EM NAPA NA COR AZUL,DIMENSOES 160X60X15CM (CXLXA)</t>
  </si>
  <si>
    <t xml:space="preserve">422344 - 6</t>
  </si>
  <si>
    <t xml:space="preserve">SUPORTE DE SORO - - EM ACO INOX COLUNA EM TUBO DE ACO INOXIDAVEL (AISI 304) DE 1" DE DIAMETRO; ALTURA REGULAVEL ATRAVES DE ANEL OU MANIPULO DE FIXACAO;, EM ACO INOXIDAVEL;, DIMENSOES: DIMENSOES APROXIMADAS: ALTURA MAXIMA 2,40M E MINIMA 1,70M;, COM HASTE EM TUBO DE ACO INOXIDAVEL (AISI 304) DE ¾" DE DIAMETRO COM 04 (QUATRO) GANCHOS PERFILADOS NA EXTREMIDADE SUPERIOR; BASE EM ACO INOXIDAVEL (AISI 304), APOIADO EM 05 RODAS; GARANTIA MINIMA DE 01(UM) ANO PARA PECAS E SERVICOS; CERTIFICADO DE CONFORMIDADE DO ACO INOXIDAVEL EMITIDA POR UM ORGAO COMPETENTE.</t>
  </si>
  <si>
    <t xml:space="preserve">228941 - 5</t>
  </si>
  <si>
    <t xml:space="preserve">CAMA HOSPITALAR - COM CAMA FAWLER ADULTO - CAMA HOSPITALAR FOWLER NA COR BRANCA;PERMITA MOVIMENTOS FOWLER, DORSO, FLEXAO DE JOELHO ETRENDELEMBURG ACIONADAS POR MANIVELAS ESCAMOTEAVEIS;, NAS DIMENSOES TOTAIS (C X L X A) DE DIMENSOES EXTERNAS APROXIMADAS:COMPRIMENTO: 2.100 MM;LARGURA: 900 MM; ALTURA: 600 MMM;DIMENSOES INTERNAS APROXIMADAS:COMPRIMENTO: 1.900 MM; LARGURA: 900 MM;, BASE COM REVESTIMENTO EM MATERIAL TERMOPLASTICO DE NO MINIMO 50 X 30 MM;RODAS COM DIAMETRO DE 05 POLEGADAS GIRATORIAS, SENDO DUAS COM FREIO NA DIAGONAL;, ESTRUTURA LEITO EM CHAPA DE ACO AISI 304;COM CAPACIDADE PARA SUPORTAR NO MINIMO 180 KG;, ESTRADO ESTRUTURA DO ESTRADO CONSTRUIDO EM LONGARINAS PERFILADAS EM ACO DE NO MINIMO 3,2 MM PERFILADOS EM U E O ESTRADO ARTICULADO EM CHAPA DE ACO DE NO MINIMO 1,5 MM; ESTRADO EM CHAPA DE ACO AISI 304 PERFURADO;, CABECEIRA COM CABECEIRA REMOVIVEL EM POLIURETANO INJETADO COM DETALHES BRANCO E AZUL;, PESEIRA COM PESEIRA REMOVIVEL EM POLIURETANO INJETADO COM DETALHES BRANCO E AZUL;, COM PARA-CHOQUES PARA-CHOQUE DE BORRACHA REDONDO NOS 04 (QUATRO) CANTOS DA CAMA;, COM GRADES LATERAIS GRADES EM ACO INOXIDAVEL AISI 304 COM TRAVAS;ACOMPANHAM: COLCHAO COM DENSIDADE MINIMA DE 33, ESPESSURA MINIMA DE12 CM; DECLARACAO DO FORNECEDOR SE RESPONSABILIZANDO PELA INSTALACAO DOS EQUIPAMENTOS EM LOCAL E DATA INDICADOS PELO CONTRATANTE E QUE ASSUME TODOS OS CUSTOS RELATIVOS A ESTES PROCEDIMENTOS; NOME E ENDERECO DO RESPONSAVEL PELA ASSISTENCIA TECNICA AUTORIZADA PELO FABRICANTE NO ESTADO DE PERNAMBUCO;, COM COLCHAO SUPORTE DE SORO EM ACO INOXIDAVEL AISI 304;E EXIGIDO PARA TODOS OS COMPONENTES DO SISTEMA:TODOS OS DISPOSITIVOS E ACESSORIOS NECESSARIOS AO FUNCIONAMENTO DO EQUIPAMENTO;GARANTIA MINIMA DE 12 MESES PARA PECAS E SERVICOS;INSTALACAO; ASSISTENCIA TECNICA AUTORIZADA PELO FABRICANTE NO ESTADO DE PERNAMBUCO;, ACOMPANHANDO CATALOGO OU FOLDER EM PORTUGUES OU COM TRADUCAO DO TEXTO PARA A LINGUA PORTUGUESA COM INFORMACOES QUE PERMITAM IDENTIFICAR AS CARACTERISTICAS TECNICAS DO PRODUTO OFERTADO; CERTIFICADO DE BOAS PRATICAS DE FABRICACAO DA ANVISA; REGISGTRO DO MINISTERIO DA SAUDE; DEVERA SER ENVIADO LAUDO DE COMPROVACAO DA LIGA DO ACO INOXIDAVEL AISI 304;</t>
  </si>
  <si>
    <t xml:space="preserve">233043 - 1</t>
  </si>
  <si>
    <t xml:space="preserve">POLTRONA HOSPITALAR - PARA REPOUSO DE PACIENTES/ACOMPANHANTES,TIPO DO PAPAI, ESTRUTURA EM MADEIRA, ERGONOMICAMENTE CORRETA P/O CORPO, RECLINAVEL, COM TRAVA LATERAL, COM ELEVACAO DE PERNAS,COM DESCANCO PARA OS PES, REVESTIMENTO EM COURVIN, NA COR VERDE CLARO, COM BRACOS ENCOSTO E ASSENTO ESTOFADOS E RECOBERTOS, DIMENSOES: APROXIMADAMENTE (LARG. 0,82 X ALT 1,08 X PROFUNDIDADE FECHADA 0,90)M	</t>
  </si>
  <si>
    <t xml:space="preserve">	184804 - 6</t>
  </si>
  <si>
    <t xml:space="preserve">CARRINHO AUXILIAR - PARA TRANSPORTE DE ELETROCARDIOGRAFO,EM ACO INOX,COM 01 PRATELEIRA SUPERIOR COM GRADIL DE APOIO AO REDOR, 03 GAVETAS E 01 PRATELEIRA INFERIOR DE APOIO,COM 4 RODIZIOS, SENDO 2 COM TRAVAS</t>
  </si>
  <si>
    <t xml:space="preserve">498098 - 0</t>
  </si>
  <si>
    <t xml:space="preserve">	CARRINHO AUXILIAR - USO HOSPITALAR,EM ACO INOX,COM: 04 RODIZIOS, 01 PRATELEIRA SUPERIOR COM GRADIL DE APOIO AO REDOR E COM DUAS GAVETAS, 01 PRATELEIRA INFERIOR COM GRADIL DE APOIO E SUPORTE INFERIOR EXTERNO PARA BALDE DE LIXO PEQUENO,ALTURA: 97CM, COMPRIMENTO: 50CM, LARGURA: 70CM</t>
  </si>
  <si>
    <t xml:space="preserve">463613 - 9</t>
  </si>
  <si>
    <t xml:space="preserve">ESCADA HOSPITALAR - CONSTRUIDA ESCADA DE 2 DEGRAUS - CONSTRUIDA EM TUBOS DE ACO INOXIDAVEL DE APROXIMADAMENTE 1" DE DIAMETRO E 1,25 MM DE ESPESSURA DE PAREDE; PES PROVIDOS DE PONTEIRAS DE BORRACHA, ESTRUTURA TUBULAR DE 1" DE DIAMETRO E 1,2 MM DE ESPESSURA, PISO 22CM DE LARGURA E 30CM DE COMPRIMENTO, ALTURA 1° PISO 20CM E 2º PISO 38CM, COM 58CM DE ALTURA TOTAL, PISO EM BORRACHA ANTIDERRAPANTE PROTEGIDO POR CANTONEIRAS DE ACO INOXIDAVEL (AISI 304) EM TODA VOLTA, SEM ARESTAS OU PONTOS CORTANTES;, 02 DEGRAUS; GARANTIA MINIMA DE 01 ANO PARA PECAS E SERVICOS; ASSISTENCIA AUTORIZADA NO ESTADO DE PERNAMBUCO; CERTIFICADO DE COMPROVACAO DA LIGA DE ACO AISI 304; REGISTRO DO EQUIPAMENTO OU CADASTRO DE ISENCAO DO MESMO JUNTO A ANVISA, CONFORME RDC 185/2001 E 260/2002.</t>
  </si>
  <si>
    <t xml:space="preserve">228768 - 4</t>
  </si>
  <si>
    <t xml:space="preserve">CARRINHO AUXILIAR - PARA TRANSPORTE DE CILINDRO DE OXIGENIO,ARMACAO EM TUBO DE ACO DE NO MINIMO 1 POLEGADA X 1,2MM DE ESPESSURA DE PAREDE,BASE EM CHAPA DE ACO DE NO MINIMO 3MM,RODAS GIRATORIAS REFORCADAS DE 125MM DE DIAMETRO, COM ARO DE BORRACHA MACICA,TODOS OS DISPOSITIVOS E ACESSORIOS NECESSARIOS AO FUNCIONAMENTO DO EQUIPAMENTO, GARANTIA MINIMA DE 01 ANO PARA PECAS E SERVICOS, ASSISTENCIA TECNICA EM PERNAMBUCO</t>
  </si>
  <si>
    <t xml:space="preserve">	256721 - 0</t>
  </si>
  <si>
    <t xml:space="preserve">CARRO MACA HOSPITALAR - ESTRUTURA EM COM GRADE FIXA DE ALTURA REGULAVEL COM AMORTECEDOR - CONSTR UIDA EM TUBOS DE ACO INOXIDAVEL AISI 304 DE APROXIMADAMENTE 1 ¼" DE DIAMETRO E 1,25 MM DE ESPESSURA DE PAREDE (LEITO E GRADE);, LEITO CONSTRUIDO EM CHAPA DE ACO INOXIDAVEL AISI 304 COM ALTURA REGULAVEL POR MEIO DE MANIVELA RETRATIL POSICIONADA JUNTO A PESEIRA; COM CABECEIRA MOVEL COM REGULAGEM POR MEIO DE CREMALHEIRAS DE ACO INOXIDAVEL AISI 304;, RODAS COM 04 RODIZIOS DE 06" DE DIAMETRO, REVESTIDOS EM BORRACHA, SUBSTITUIVEIS, COM FREIO EM DUAS DELAS;, GRADES DE TOMBAR NOS DOIS LADOS, EM TUBOS REDONDOS DE ACO INOXIDAVEL AISI 304, COM APROXIMADAMENTE 1_x005F_x001A_ DE DIAMETRO E 1,25 MM DE ESPESSURA DE PAREDE;, DIMENSOES: MEDIDAS APROXIMADAS (±10% DE DERIVACAO DE 1,90 X 0,55 M) C X L E ALTURA REGULAVEL ENTRE PELO MENOS 0,60 A 0,80 M; DEVE SER EQUIPADO COM PISTOES AMORTECEDORES;, ACOMPANHA COLCHONETE EM ESPUMA DENSIDADE 26, NAS DIMENSOES DA MACA, REVESTIDO DE COURVIN; SUPORTE DE SORO, TERMINANDO EM T, PARA SER ACOPLADO NAS LATERAIS DA MACA EM ACO INOXIDAVEL AISI 304;, INCLUI: TODOS OS ACESSORIOS NECESSARIOS PARA O COMPLETO FUNCIONAM ENTO DO MOVEL;GARANTIA MINIMA DE 01 ANO, PARA PECAS E SERVICOS; REGISTRO DO EQUIPAMENTO OU CADASTRO DE ISENCAO DO MESMO JUNTO A ANVISA, CONFORME RDC 185/2001 E 260/2002. CERTIFICADO DE COMPROVACAO DA LIGA DE ACO AISI 304;</t>
  </si>
  <si>
    <t xml:space="preserve">228457 - 0</t>
  </si>
  <si>
    <t xml:space="preserve">CADEIRA DE RODAS - EM CONSTRUIDA EM TUBOS DE ACO COM PINTURA EM EPOXI, COM TRATAMENTO ANTICORROSIVO,PARA OBESO, CAPACIDADE PARA SUPORTAR ATE 160KG,TIPO DOBRAVEL EM DUPLO X,RODAS DIANTEIRAS DE APROXIMADAMENTE 8 POLEGADAS DE DIAMETRO E TRASEIRAS DE APROXIMADAMENTE 24 POLEGADAS DE DIAMETRO, RODAS TRASEIRAS RAIADAS, PNEUS INFLAVEIS, ARO CROMADO,FREIOS BILATERAIS,BRACOS REMOVIVEL COM TRAVA, APOIO DE BRACOS ESCAMOTEAVEL,APOIO PARA OS PES REMOVIVEL, DESCANSA PERNAS, DESCANSA PES,ASSENTO REFORCADO PARA OBESO,ENCOSTO REFORCADO PARA OBESO, MANUAL DE OPERACAO E/OU CATALOGO, GARANTIA MINIMA DE 01 ANO PARA PECAS E SERVICOS, ASSISTENCIA TECNICA AUTORIZADA NO ESTADO DE PERNAMBUCO, REGISTRO NO MINISTERIO DA SAUDE</t>
  </si>
  <si>
    <t xml:space="preserve">250301 - 8</t>
  </si>
  <si>
    <t xml:space="preserve">CADEIRA DE RODAS - EM ALUMINIO, CONSTRUIDA COM TUBOS DE ALUMINIO AERONAUTICO,, PARA ADULTO, DIMENSOES APROXIMADAS:(70X100X100)CM,( L X P X A), CAPACIDADE DE CARGA EM TORNO DE 200KG;, TIPO DOBRAVEL EM DUPLO X, COM BOLSA PARA PRONTUARIO, SUPORTE DE SORO EM ACO INOX AISI 304;, RODAS TRASEIRAS RAIADAS DE APROXIMADAMENTE 24_x005F_x001A_ DE DIAMETRO, PNEUS MACICOS, ARO DE IMPULSAO EM ALUMINIO, RODAS DIANTEIRAS DE NO MINIMO 6", GARFO DE ALUMINIO;, FREIOS BILATERAIS AJUSTAVEIS;, BRACOS BILATERAIS ESCAMOTEAVEIS COM PROTETOR DE ROUPAS E APOIO DE BRACO;, DESCANSA PES EM ALUMINIO OU POLIETILENO COM TRAVA PARA OS PES, PEDAIS REMOVIVEIS E ELEVAVEIS, COM APOIO DE PE REBATIVEL E AJUSTAVEL NA ALTURA;, ASSENTO CONFECCIONADO EM NYLON IMPERMEAVEL;, ENCOSTO E ASSENTO ACOLCHOADO, MANUAL DE OPERACAO E/OU CATALOGO, GARANTIA MINIMA DE 01 ANO PARA PECAS E SERVICOS, ASSISTENCIA TECNICA AUTORIZADA NO ESTADO DE PERNAMBUCO, REGISTRO NO MINISTERIO DA SAUDE.</t>
  </si>
  <si>
    <t xml:space="preserve">228394 - 8</t>
  </si>
  <si>
    <t xml:space="preserve">BIOMBO - Construido em tubos de aco esmaltado de 3/4, Pes provido de rodizios de 2", Com 03 faces em forte tecido, Com (1,65 de altura x 0,66 de largura)m ( fechado), Bandeira com movimentos de 360 graus por meio de aneis giratorios de aco, Cortinado em plastico na cor branca, antialergico facilmente removivel para lavagem, Garantia de 01 ano para peças e serviços; assistencia tecnica autorizada no estado de pernambuco.</t>
  </si>
  <si>
    <t xml:space="preserve">227296 - 2</t>
  </si>
  <si>
    <t xml:space="preserve">MESA DE MAYO - EM ACO INOXIDAVEL, BANDEJA SOBRE RODIZIOS DE 2POL DEDIAMETRO COM ARO DE POLIETILENO, BASE TIPO COLUNA EM TUBO REDONDO DE 1 POLEGADA DE DIAMETRO E 1,25MM DE ESPESSURA DA PAREDE EM ACO INOX, MEDINDO 0,35 X 0,50 CM BANDEJA COM APOIO COM HASTE DE TUBO REDONDO DE 3/4 DE POL E 1,25MM DE ESPESSURA, INCLUI: GARANTIA MINIMA DE 01 ANO,ASSISTENCIA TECNICA EM PERNAMBUCO,ALTURA REGULAVEL</t>
  </si>
  <si>
    <t xml:space="preserve">MESA DE REFEICAO NO LEITO - ESTRUTURA CONSTRUIDA EM TUBO DE ACO INOX RETANGULAR MEDINDO APROXIMADAMENTE: 40X40, COM ESPESSURA 2MM, REVESTIDA COM MATERIAL TERMOPLASTICO DE ALTA RESISTENCIA; COM PES RECUADOS, REVESTIDA EM MATERIAL TERMOPLASTICO DE ALTA RESISTENCIA; TAMPO EM CHAPA DE ACO INOX, MEDIDA MINIMA APROXIMADA 0,75MM,BASE: MEDIDA MINIMA APROXIMADA 0,90 X 0,55 X 0,80 M (C X L X A); BANDEJA: MEDIDA MINIMA APROXIMADA 0,36 X 0,56 M ALTURA REGULAVEL (ENTRE 90 E 120CM),ALTURA REGULAVEL POR COLUNA TELESCOPIA EM TUBO QUADRADO COM MANIVELA LATERAL ENFETADA EM NYLON;,DOTADA DE 2 PES COM PONTEIRAS DE BORRACHA E 2 PES COM RODIZIOS GIRATORIOS DE DIAMETRO 2"</t>
  </si>
  <si>
    <t xml:space="preserve">312126 - 7</t>
  </si>
  <si>
    <t xml:space="preserve">CADEIRA PARA COLETA DE SANGUE - EM ESTRUTUTA DOBRAVEL EM TUBOS DE ALUMINIO REDONDO,COM DIMESOES;ALTURA TOTAL DO ENCOSTO DE NO MINIMO 1.30CM,LAGURA COM APOIO DOS BRACOS DE NO MAXIMO 76CM,COMPRIMENTO TOTAL DE NO MINIMO 1.75CM ,ALTURA DO ASSENTO AO PISO DE NO MINIMO 56CM,PARA SER UTILIZADA EM COLETAS EXTERNAS DE SANGUE,ESTOFAMENTO DE ALTA RESISTENCIA EM TELA DE POLIESTIRENO REVESTIDO EM PVC RESISTENTE,LEVE E DOBRAVEL,PARA SER UTILIZADAS EM DOADORES DE ATE 140KG,COM ALAVANCA PARA RECLINAR E MOVIMENTO DE TRENDLEMBURG COM 5 POSICOES INTERMEDIARIAS,APOIOS DE BRACOS REMOVIVEIS REVESTIDOS EM TELA PLASTICA LAVAVEL PARA HIGIENIZACAO,APOIO DE CABECA INTEGRADO,TRANSPORTE FEITO ATRAVES DE CARRINHO COM CAPACIDADE DE ATE 4 CADEIRAS,GARANTIA DE 1 ANO PARA PECAS E SERVICOS, MANUAIS DE OPERACAO E MANUTENCAO EM PORTUGUES.</t>
  </si>
  <si>
    <t xml:space="preserve">	274454 - 6</t>
  </si>
  <si>
    <t xml:space="preserve">MESA AUXILIAR - COM PRATELEIRA - (40X50X80)CM, EM ESTRUTURA EM TUBOS DE ACO INOX AISI 304 DE 1_x005F_x001A_ DE DIAMETRO E 1,2 MM DE ESPESSURA. SOLDA TIG OU SIMILAR; TAMPO E 1 PRATELEIRA EM CHAPA Nº 22 DE ACO INOX AISI 304 POLIDO; COM 4 RODIZIOS GIRATORIOS DE 3_x005F_x001A_DE DIAMETRO, REVESTIDOS DE BORRACHA;, DIMENSOES APROXIMADAS: (40X50X80) CM (LARGURA, PROFUNDIDADE E ALTURA)., DEMAIS ACESSORIOS NECESSARIOS AO COMPLETO FUNCIONAMENTO DO EQUIPAMENTO; GARANTIA MINIMA DE 01 (UM) ANO PARA PECAS E SERVICOS; ASSISTENCIA TECNICA NO ESTADO DE PERNAMBUCO; LAUDO DE COMPROVACAO DO TEOR OU LIGA AISI DO ACO INOXIDAVEL ACIMA UTILIZADO;REGISTRO DO EQUIPAMENTO E OU CADASTRO DE ISENCAO DO MESMO JUNTO A ANVISA, CONFORME RDC 185/2001 E 260/2002; REGISTRO NO MINISTERIO DA SAUDE.</t>
  </si>
  <si>
    <t xml:space="preserve">228803 - 6</t>
  </si>
  <si>
    <t xml:space="preserve">CARRO DE CURATIVO - TAMPO E PRATELEIRA EM ACO INOXIDAVEL, COM EXTREMIDADES SEM ARESTAS, GRADIL EM ACO INOXIDAVEL EM TODA VOLTA, PROVIDO DE BALDE E BACIA, ESTRUTURA EM ACO INOXIDAVEL DE 01 POLEGADA DE DIAMETRO, FIXACAO DO TAMPO E DA PRATELEIRA EM ACO POR MEIO DE PARAFUSO SOBRE ARRUELAS DE PRESSAO EM ACO INOXIDAVEL;, RODIZIOS GIRATORIOS DE 4 POLEGADAS, REVESTIDOS DE BORRACHA, SENDO 02 COM TRAVAS;, DIMENSOES: DIMENSAO (0,45X0,75X0,85)M, TODOS OS ACESSORIOS NECESSARIOS PARA O COMPLETO FUNCIONAMENTO DO MOVEL, GARANTIA, ASSISTENCIA TECNICA NO ESTADO DE PERNAMBUCO, REGISTRO DO EQUIPAMENTO OU CADASTRO DE ISENCAO DO MESMO JUNTO A ANVISA, CONFORME RDC 185/2001 E 260/2002.</t>
  </si>
  <si>
    <t xml:space="preserve">SUPORTE PARA SACO HAMPER - - ESTRUTURA EM TUBOS DE ACO INOXIDAVEL AISI 304 REDONDOS, COM 1" DE DIAMETRO E 1,2MM DE ESPESSURA. SOLDA TIG OU SIMILAR, SEM REBARBAS;, EM ACO INOXIDAVEL, COM SUPORTE EM INOX AISI 304, COM SACO FORMATO CIRCULAR, PES COM RODIZIOS, DIMENSOES: DIMENSOES; DIAMETRO DE 50 CM E ALTURA DE 90 CM; ACESSORIO: 02 SACOS DE LONA RESISTENTE NA COR MARFIM, COM TAMANHO COMPATIVEL COM O SUPORTE; CERTIFICADO DE CONFORMIDADE DO ACO INOXIDAVEL EMITIDA POR UM ORGAO COMPETENTE.</t>
  </si>
  <si>
    <t xml:space="preserve">228930 - 0</t>
  </si>
  <si>
    <t xml:space="preserve">REFLETOR PARABOLICO - FOCO GINECOLOGICO TIPO LUMINARIA BIVOLT,CORPO ALTURA REGULAVEL,HASTE FLEXIVEL,BASE COM RODIZIOS,ALIMENTACAO: 220VOLTS</t>
  </si>
  <si>
    <t xml:space="preserve">256888 - 8</t>
  </si>
  <si>
    <t xml:space="preserve">SUPORTE DE BRACO - PARA COLETA DE SANGUE COM BASE E COLUNA EM FERRO FUNDIDO E PINTADO,HASTE EM ACO CARBONO COM ALTURA REGULAVEL,CONCHA ARTICULADO COM A HASTE EM CHAPA ACO ESMALTADA, ACOLCHOADA E REVESTIDA</t>
  </si>
  <si>
    <t xml:space="preserve">	430503 - 5</t>
  </si>
  <si>
    <t xml:space="preserve">CAIXAS CIRURGICAS - EM ACO INOX, COM FORMATO RETANGULAR, COM DIMENSAO DE ( 36X28X12 )CM, COM PERFEITO AJUSTE DA TAMPA, COM ACABAMENTO EM FORMA PERFURADA</t>
  </si>
  <si>
    <t xml:space="preserve">184743 - 0</t>
  </si>
  <si>
    <t xml:space="preserve">PORTA-AGULHA MAYO-HEGAR - EM ACO INOX AISI 400, COM O COMPRIMENTO DE 18 CM, ACABAMENTO EM VIDEA</t>
  </si>
  <si>
    <t xml:space="preserve">23368 - 4</t>
  </si>
  <si>
    <t xml:space="preserve">CABO DE BISTURI - EM ACO INOX, COM DIAMETRO DE 04, COM 20 CM, 21 CM, 22 CM, 23 CM, 24 CM</t>
  </si>
  <si>
    <t xml:space="preserve">23343 - 9</t>
  </si>
  <si>
    <t xml:space="preserve">PINCA DE DISSECCAO - EM ACO INOX, PARA DISSECACAO, SEM DENTE DE 20 CM</t>
  </si>
  <si>
    <t xml:space="preserve">242014 - 7</t>
  </si>
  <si>
    <t xml:space="preserve">PINCA DENTE DE RATO - EM ACO INOX AISI 400, COM FORMA RETA, COM COMPRIMENTO DE 16 CM.</t>
  </si>
  <si>
    <t xml:space="preserve">43912 - 6</t>
  </si>
  <si>
    <t xml:space="preserve">TESOURA CIRURGICA MAYO - EM ACO INOX AISI 400, COM FORMATO RETA, COM MEDIDAS 18 CM</t>
  </si>
  <si>
    <t xml:space="preserve">40859 - 0</t>
  </si>
  <si>
    <t xml:space="preserve">TESOURA CIRURGICA METZENBAUM - EM ACO INOX AISI 400, DURACORTE,, COM FORMA RETA, COM COMPRIMENTO DE 18 CM</t>
  </si>
  <si>
    <t xml:space="preserve">23341 - 2</t>
  </si>
  <si>
    <t xml:space="preserve">	PINCA KELLY - EM ACO INOX AISI 400,, COM FORMA CURVA, COM COMPRIMENTO DE 16CM</t>
  </si>
  <si>
    <t xml:space="preserve">58254 - 9</t>
  </si>
  <si>
    <t xml:space="preserve">	CAIXAS CIRURGICAS - EM ACO INOX, COM FORMATO RETANGULAR, COM DIMENSAO DE 20 CM X 10 CM X 05 CM, COM PERFEITO AJUSTE DA TAMPA, COM ACABAMENTO EM FORMA PERFURADA</t>
  </si>
  <si>
    <t xml:space="preserve">34852 - 0</t>
  </si>
  <si>
    <t xml:space="preserve">PORTA-AGULHA MAYO-HEGAR - EM ACO INOX AISI 400, COM O COMPRIMENTO DE 14 CM, ACABAMENTO EM VIDEA</t>
  </si>
  <si>
    <t xml:space="preserve">23367 - 6</t>
  </si>
  <si>
    <t xml:space="preserve">CABO DE BISTURI - EM ACO INOX, COM DIAMETRO DE 03, COM 20 CM,</t>
  </si>
  <si>
    <t xml:space="preserve">50152 - 2</t>
  </si>
  <si>
    <t xml:space="preserve">PINCA DE DISSECCAO - EM ACO INOX,PARA DISSECCAO,ANATOMICA 12 CM</t>
  </si>
  <si>
    <t xml:space="preserve">271541 - 4</t>
  </si>
  <si>
    <t xml:space="preserve">PINCA DE DISSECCAO - EM ACO INOX,,PARA DISSECCAO,ANATOMICA 16 CM</t>
  </si>
  <si>
    <t xml:space="preserve">271543 - 0</t>
  </si>
  <si>
    <t xml:space="preserve">TESOURA CIRURGICA MAYO - EM ACO INOX AISI 400, COM FORMATO RETA, COM MEDIDAS 14CM</t>
  </si>
  <si>
    <t xml:space="preserve">11455 - 3</t>
  </si>
  <si>
    <t xml:space="preserve">	PINCA KELLY - EM ACO INOX AISI 400,, COM FORMA RETA, COM COMPRIMENTO DE 14 CM</t>
  </si>
  <si>
    <t xml:space="preserve">23328 - 5</t>
  </si>
  <si>
    <t xml:space="preserve">CABO DE BISTURI - EM ACO AISI-420,Nº 3, 13,00CM/5,00MM,PRODUZIDO COM ACO INOXIDAVEL MARTENSITICO, FABRICADO DE ACORDO COM PADROES INTERNACIONAIS DE QUALIDADE, NORMAS DA ABNT, CE. COM REGISTRO NO MINISTERIO DA SAUDE/ANVISA</t>
  </si>
  <si>
    <t xml:space="preserve">316848 - 4</t>
  </si>
  <si>
    <t xml:space="preserve">BANNER - CONFECCIONADO EM LONA,MEDINDO (60 X 80)CM,IMPRESSAO 4/0 CORES COM CORDAO DE SUPORT</t>
  </si>
  <si>
    <t xml:space="preserve">255784 - 3</t>
  </si>
  <si>
    <t xml:space="preserve">BANNER - EM LONA,MEDINDO (1,00 X 1,50)M,COM IMPRESSAO 4/0 COR</t>
  </si>
  <si>
    <t xml:space="preserve">277807 - 6</t>
  </si>
  <si>
    <t xml:space="preserve">BANNER - EM LONA,MEDINDO (2,00 X 1,50)M,COM IMPRESSAO 4/0 CO</t>
  </si>
  <si>
    <t xml:space="preserve">277808 - 4</t>
  </si>
  <si>
    <t xml:space="preserve">BANNER - EM POLICROMIA, COM DIMENSAO DE (3,0X2,0)M, COM IMPRESSAO COLORIDA</t>
  </si>
  <si>
    <t xml:space="preserve">182054 - 0</t>
  </si>
  <si>
    <t xml:space="preserve">FAIXA - EM LONA,COM DIMENSAO DE (3,00 X 0,90)M,COM ILHOES, IMPRESSAO EM POLICROMIA</t>
  </si>
  <si>
    <t xml:space="preserve">260369 - 1</t>
  </si>
  <si>
    <t xml:space="preserve">FAIXA - EM LONA,MEDINDO (3,00 X 0,60)M,IMPRESSAO EM 05 CORES, SINALIZADA COM VINIL ADESIVO, RECORTADA ELETRONICAMENTE, COM ACABAMENTO EM ILHOSES E BASTAO DE MADEIR</t>
  </si>
  <si>
    <t xml:space="preserve">264287 - 5</t>
  </si>
  <si>
    <t xml:space="preserve">FAIXA - EM POLICROMIA, COM DIMENSAO DE (3,0X0,80)M, COM IMPRESSAO COLORIDA</t>
  </si>
  <si>
    <t xml:space="preserve">182055 - 9</t>
  </si>
  <si>
    <t xml:space="preserve">PANFLETO - MEDINDO (10 X 15)CM,IMPRESSAO EM 4X0 CORES,,EM PAPEL COUCHE BRILHO L2</t>
  </si>
  <si>
    <t xml:space="preserve">328653 - 3</t>
  </si>
  <si>
    <t xml:space="preserve">SERVICO DE CONFECCAO DE BANNER - DO TIPO BANNER,CONFECCIONADO EM LONA,IMPRESSAO DIGITAL,EM 4/0 CORES,MEDINDO 1,00X0,80M,ACABAMENTO COM BASTAO, PONTEIRAS E CORDAO</t>
  </si>
  <si>
    <t xml:space="preserve">511732 - 1</t>
  </si>
  <si>
    <t xml:space="preserve">SERVICO DE CONFECCAO DE IMPRESSOS EM PAPELARIA - DO TIPO BLOCO COM 100 FOLHAS,EM PAPEL OFFSET,GRAMATURA 75G/M2,EM 1/0 CORES,21,00X29,70MM</t>
  </si>
  <si>
    <t xml:space="preserve">512736 - 0</t>
  </si>
  <si>
    <t xml:space="preserve">BLOCO</t>
  </si>
  <si>
    <t xml:space="preserve">SERVICO DE CONFECCAO DE IMPRESSOS EM PAPELARIA - DO TIPO BLOCO,EM PAPEL OFF SET,75G/M2,EM 1/0 CORES,MEDINDO 148,00X210,00MM,COM 100 FOLHAS</t>
  </si>
  <si>
    <t xml:space="preserve">521978 - 7</t>
  </si>
  <si>
    <t xml:space="preserve">SERVICO DE CONFECCAO DE IMPRESSOS EM PAPELARIA - DO TIPO CAPA PARA DOCUMENTOS,EM CARTOLINA,180G/M2,EM 4/4 CORES,MEDINDO 33,00X47,00CM,COM 2 VINCOS E DORSO DE 2,00CM</t>
  </si>
  <si>
    <t xml:space="preserve">514854 - 5</t>
  </si>
  <si>
    <t xml:space="preserve">SERVICO DE CONFECCAO DE IMPRESSOS EM PAPELARIA - DO TIPO CARTAZ,EM PAPEL COUCHE FOSCO,250G/M2,EM 4/0 CORES,TAMANHO A3,ACABAMENTO EM VERNIZ UV</t>
  </si>
  <si>
    <t xml:space="preserve">511840 - 9</t>
  </si>
  <si>
    <t xml:space="preserve">SERVICO DE CONFECCAO DE IMPRESSOS EM PAPELARIA - DO TIPO ENVELOPE,EM PAPEL OFFSET,120G/M2,EM 4/0 CORES,MEDINDO 240,00X340,00MM</t>
  </si>
  <si>
    <t xml:space="preserve">511539 - 6</t>
  </si>
  <si>
    <t xml:space="preserve">SERVICO DE CONFECCAO DE IMPRESSOS EM PAPELARIA - DO TIPO FICHA,EM PAPEL OFFSET,75G/M2,EM 4/4 CORES,MEDINDO 210,00X297,00MM</t>
  </si>
  <si>
    <t xml:space="preserve">528212 - 8</t>
  </si>
  <si>
    <t xml:space="preserve">SERVICO DE CONFECCAO DE IMPRESSOS EM PAPELARIA - DO TIPO FOLDER,EM PAPEL COUCHE FOSCO,115G/M2,EM 4/4 CORES,MEDINDO 291,00X 210,00MM FORMATO ABERTO</t>
  </si>
  <si>
    <t xml:space="preserve">576727 - 0</t>
  </si>
  <si>
    <t xml:space="preserve">SERVICO DE CONFECCAO DE IMPRESSOS EM PAPELARIA - DO TIPO FOLDER,EM PAPEL COUCHE FOSCO,180G/M2,EM 4/4 CORES,TAMANHO A5 EM FORMATO ABERTO,COM 1 DOBRA</t>
  </si>
  <si>
    <t xml:space="preserve">511839 - 5</t>
  </si>
  <si>
    <t xml:space="preserve">SERVICO DE CONFECCAO DE IMPRESSOS EM PAPELARIA - DO TIPO FOLHA IMPRESSA,EM PAPEL CARTOLINA,240G/M2,EM 1/0 CORES,TAMANHO A3</t>
  </si>
  <si>
    <t xml:space="preserve">511538 - 8</t>
  </si>
  <si>
    <t xml:space="preserve">SERVICO DE CONFECCAO DE IMPRESSOS EM PAPELARIA - DO TIPO FOLHA IMPRESSA,EM PAPEL OFFSET,90G/M2,EM 1/1 CORES,TAMANHO A4 - DO TIPO BLOCO COM 100 FOLHAS</t>
  </si>
  <si>
    <t xml:space="preserve">511536 - 1</t>
  </si>
  <si>
    <t xml:space="preserve">SERVICO DE CONFECCAO DE IMPRESSOS EM PAPELARIA - DO TIPO FOLHETO,EM PAPEL COUCHE,120G/M2,EM 4/4 CORES,MEDINDO 150,00X210,00MM</t>
  </si>
  <si>
    <t xml:space="preserve">522947 - 2</t>
  </si>
  <si>
    <t xml:space="preserve">SERVICO DE CONFECCAO DE IMPRESSOS EM PAPELARIA - DO TIPO FORMULARIO EM 2 VIAS,EM PAPEL OFFSET AUTOCOPIATIVO,56G/M2,EM 1/0 COR,MEDINDO 148,00X210,00MM</t>
  </si>
  <si>
    <t xml:space="preserve">516619 - 5</t>
  </si>
  <si>
    <t xml:space="preserve">SERVICO DE CONFECCAO DE IMPRESSOS EM PAPELARIA - DO TIPO PANFLETO,EM PAPEL COUCHE,115G/M2,IMPRESSAO OFFSET,EM 4/0 CORES,TAMANHO A5</t>
  </si>
  <si>
    <t xml:space="preserve">511707 - 0</t>
  </si>
  <si>
    <t xml:space="preserve">SERVICO DE CONFECCAO DE IMPRESSOS EM PAPELARIA - DO TIPO PANFLETO,EM PAPEL COUCHE BRILHO,115G/M2,IMPRESSAO OFFSET,EM 4/4 CORES,TAMANHO A5</t>
  </si>
  <si>
    <t xml:space="preserve">511544 - 2</t>
  </si>
  <si>
    <t xml:space="preserve">	SERVICO DE CONFECCAO DE IMPRESSOS EM PAPELARIA - DO TIPO FOLHA IMPRESSA,EM PAPEL OFFSET,180G/M2,EM 4/0 CORES,TAMANHO A4</t>
  </si>
  <si>
    <t xml:space="preserve">511861 - 1</t>
  </si>
  <si>
    <t xml:space="preserve">BLOCO TRÊS VIAS SERVICO DE CONFECCAO DE IMPRESSOS EM PAPELARIA - DO TIPO FORMULARIO EM TRES VIAS COM 100 FOLHAS,EM PAPEL OFF SET AUTO COPIATIVO CF,70G/M2,EM 1/0 CORES,A4</t>
  </si>
  <si>
    <t xml:space="preserve">512784 - 0</t>
  </si>
  <si>
    <t xml:space="preserve">SERVICO DE CONFECCAO DE IMPRESSOS EM PAPELARIA - DO TIPO BLOCO COM 250 FOLHAS,EM PAPEL OFFSET,75G/M2,EM 1/1 CORES,TAMANHO A4 (FOLHA FRENTE E VERSO)</t>
  </si>
  <si>
    <t xml:space="preserve">518117 - 8</t>
  </si>
  <si>
    <t xml:space="preserve">SERVICO DE CONFECCAO DE IMPRESSOS EM PAPELARIA - DO TIPO BLOCO COM 100 FOLHAS,EM PAPEL OFF SET,GRAMATURA 75G/M2,EM 1/0 CORES,TAMANHO A5</t>
  </si>
  <si>
    <t xml:space="preserve">512765 - 3</t>
  </si>
  <si>
    <t xml:space="preserve">SERVICO DE CONFECCAO DE PRODUTOS GRAFICOS DE SINALIZACAO - DO TIPO FIGURA PARA FACHADA EXTERNA,EM CHAPA DE ACO CORTADA EM ROUTER,PINTADA COM ESMALTE SINTETICO FOSCO,MEDINDO 3,05X2,20M (AXL),COM SUPORTES EM TUBO METALICO QUADRADO 15,00X15,00CM, COM INSTALACAO</t>
  </si>
  <si>
    <t xml:space="preserve">515404 - 9</t>
  </si>
  <si>
    <t xml:space="preserve"> 493760 - 0</t>
  </si>
</sst>
</file>

<file path=xl/styles.xml><?xml version="1.0" encoding="utf-8"?>
<styleSheet xmlns="http://schemas.openxmlformats.org/spreadsheetml/2006/main">
  <numFmts count="11">
    <numFmt numFmtId="164" formatCode="General"/>
    <numFmt numFmtId="165" formatCode="@"/>
    <numFmt numFmtId="166" formatCode="#,##0.00"/>
    <numFmt numFmtId="167" formatCode="[$R$-416]\ #,##0.00;[RED]\-[$R$-416]\ #,##0.00"/>
    <numFmt numFmtId="168" formatCode="[$R$ -416]#,##0.00"/>
    <numFmt numFmtId="169" formatCode="* #,##0.00\ ;\-* #,##0.00\ ;* \-#\ ;@\ "/>
    <numFmt numFmtId="170" formatCode="0.00%"/>
    <numFmt numFmtId="171" formatCode="d/m/yyyy"/>
    <numFmt numFmtId="172" formatCode="_([$R$ -416]* #,##0.00_);_([$R$ -416]* \(#,##0.00\);_([$R$ -416]* \-??_);_(@_)"/>
    <numFmt numFmtId="173" formatCode="#,##0"/>
    <numFmt numFmtId="174" formatCode="yyyy\-m"/>
  </numFmts>
  <fonts count="29">
    <font>
      <sz val="10"/>
      <color rgb="FF000000"/>
      <name val="Arial"/>
      <family val="0"/>
      <charset val="1"/>
    </font>
    <font>
      <sz val="10"/>
      <name val="Arial"/>
      <family val="0"/>
    </font>
    <font>
      <sz val="10"/>
      <name val="Arial"/>
      <family val="0"/>
    </font>
    <font>
      <sz val="10"/>
      <name val="Arial"/>
      <family val="0"/>
    </font>
    <font>
      <sz val="12"/>
      <color rgb="FF000000"/>
      <name val="Times New Roman"/>
      <family val="1"/>
      <charset val="1"/>
    </font>
    <font>
      <b val="true"/>
      <sz val="12"/>
      <color rgb="FF000000"/>
      <name val="Times New Roman"/>
      <family val="1"/>
      <charset val="1"/>
    </font>
    <font>
      <b val="true"/>
      <sz val="10"/>
      <color rgb="FF000000"/>
      <name val="Arial"/>
      <family val="0"/>
      <charset val="1"/>
    </font>
    <font>
      <sz val="12"/>
      <color rgb="FF202124"/>
      <name val="Times New Roman"/>
      <family val="1"/>
      <charset val="1"/>
    </font>
    <font>
      <sz val="15"/>
      <color rgb="FF000000"/>
      <name val="Times New Roman"/>
      <family val="1"/>
      <charset val="1"/>
    </font>
    <font>
      <b val="true"/>
      <sz val="15"/>
      <color rgb="FF000000"/>
      <name val="Times New Roman"/>
      <family val="1"/>
      <charset val="1"/>
    </font>
    <font>
      <b val="true"/>
      <sz val="10"/>
      <color rgb="FF000000"/>
      <name val="Times New Roman"/>
      <family val="0"/>
      <charset val="1"/>
    </font>
    <font>
      <sz val="10"/>
      <color rgb="FF000000"/>
      <name val="Times New Roman"/>
      <family val="0"/>
      <charset val="1"/>
    </font>
    <font>
      <sz val="12"/>
      <color rgb="FF000000"/>
      <name val="Times New Roman"/>
      <family val="0"/>
      <charset val="1"/>
    </font>
    <font>
      <sz val="10"/>
      <color rgb="FF222222"/>
      <name val="Arial"/>
      <family val="0"/>
      <charset val="1"/>
    </font>
    <font>
      <b val="true"/>
      <sz val="10"/>
      <color rgb="FF222222"/>
      <name val="Arial"/>
      <family val="0"/>
      <charset val="1"/>
    </font>
    <font>
      <sz val="10"/>
      <color rgb="FFFF0000"/>
      <name val="Times New Roman"/>
      <family val="0"/>
      <charset val="1"/>
    </font>
    <font>
      <b val="true"/>
      <sz val="10"/>
      <color rgb="FF000000"/>
      <name val="Times New Roman"/>
      <family val="1"/>
      <charset val="1"/>
    </font>
    <font>
      <sz val="10"/>
      <color rgb="FF000000"/>
      <name val="Times New Roman"/>
      <family val="1"/>
      <charset val="1"/>
    </font>
    <font>
      <sz val="10"/>
      <color rgb="FF222222"/>
      <name val="Arial"/>
      <family val="2"/>
      <charset val="1"/>
    </font>
    <font>
      <sz val="10"/>
      <color rgb="FF202124"/>
      <name val="Times New Roman"/>
      <family val="1"/>
      <charset val="1"/>
    </font>
    <font>
      <i val="true"/>
      <sz val="10"/>
      <color rgb="FF202124"/>
      <name val="Times New Roman"/>
      <family val="1"/>
      <charset val="1"/>
    </font>
    <font>
      <sz val="10"/>
      <color rgb="FF000000"/>
      <name val="Arial"/>
      <family val="2"/>
      <charset val="1"/>
    </font>
    <font>
      <u val="single"/>
      <sz val="10"/>
      <color rgb="FF0000FF"/>
      <name val="Times New Roman"/>
      <family val="1"/>
      <charset val="1"/>
    </font>
    <font>
      <sz val="10"/>
      <color rgb="FFFF0000"/>
      <name val="Times New Roman"/>
      <family val="1"/>
      <charset val="1"/>
    </font>
    <font>
      <b val="true"/>
      <sz val="12"/>
      <color rgb="FF000000"/>
      <name val="&quot;Times New Roman&quot;"/>
      <family val="0"/>
      <charset val="1"/>
    </font>
    <font>
      <b val="true"/>
      <sz val="20"/>
      <color rgb="FF21275E"/>
      <name val="&quot;Times New Roman&quot;"/>
      <family val="0"/>
      <charset val="1"/>
    </font>
    <font>
      <b val="true"/>
      <sz val="14"/>
      <color rgb="FF21275E"/>
      <name val="&quot;Times New Roman&quot;"/>
      <family val="0"/>
      <charset val="1"/>
    </font>
    <font>
      <b val="true"/>
      <sz val="20"/>
      <color rgb="FF000000"/>
      <name val="Arial"/>
      <family val="2"/>
      <charset val="1"/>
    </font>
    <font>
      <sz val="9"/>
      <color rgb="FF000000"/>
      <name val="Arial"/>
      <family val="0"/>
      <charset val="1"/>
    </font>
  </fonts>
  <fills count="15">
    <fill>
      <patternFill patternType="none"/>
    </fill>
    <fill>
      <patternFill patternType="gray125"/>
    </fill>
    <fill>
      <patternFill patternType="solid">
        <fgColor rgb="FF9FC5E8"/>
        <bgColor rgb="FFB4C7DC"/>
      </patternFill>
    </fill>
    <fill>
      <patternFill patternType="solid">
        <fgColor rgb="FFCCCCCC"/>
        <bgColor rgb="FFE0C2CD"/>
      </patternFill>
    </fill>
    <fill>
      <patternFill patternType="solid">
        <fgColor rgb="FFB4C7DC"/>
        <bgColor rgb="FFB3CAC7"/>
      </patternFill>
    </fill>
    <fill>
      <patternFill patternType="solid">
        <fgColor rgb="FFE0C2CD"/>
        <bgColor rgb="FFCCCCCC"/>
      </patternFill>
    </fill>
    <fill>
      <patternFill patternType="solid">
        <fgColor rgb="FF81ACA6"/>
        <bgColor rgb="FF9FC5E8"/>
      </patternFill>
    </fill>
    <fill>
      <patternFill patternType="solid">
        <fgColor rgb="FFB3CAC7"/>
        <bgColor rgb="FFB4C7DC"/>
      </patternFill>
    </fill>
    <fill>
      <patternFill patternType="solid">
        <fgColor rgb="FFEC9BA4"/>
        <bgColor rgb="FFFF8080"/>
      </patternFill>
    </fill>
    <fill>
      <patternFill patternType="solid">
        <fgColor rgb="FF5EB91E"/>
        <bgColor rgb="FF339966"/>
      </patternFill>
    </fill>
    <fill>
      <patternFill patternType="solid">
        <fgColor rgb="FFD4EA6B"/>
        <bgColor rgb="FFE9F79E"/>
      </patternFill>
    </fill>
    <fill>
      <patternFill patternType="solid">
        <fgColor rgb="FFFFD7D7"/>
        <bgColor rgb="FFF1C8EF"/>
      </patternFill>
    </fill>
    <fill>
      <patternFill patternType="solid">
        <fgColor rgb="FFE9F79E"/>
        <bgColor rgb="FFD4EA6B"/>
      </patternFill>
    </fill>
    <fill>
      <patternFill patternType="solid">
        <fgColor rgb="FFF1C8EF"/>
        <bgColor rgb="FFE0C2CD"/>
      </patternFill>
    </fill>
    <fill>
      <patternFill patternType="solid">
        <fgColor rgb="FFFFFFFF"/>
        <bgColor rgb="FFCCFFFF"/>
      </patternFill>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9"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5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1" xfId="0" applyFont="true" applyBorder="true" applyAlignment="fals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center" vertical="bottom" textRotation="0" wrapText="false" indent="0" shrinkToFit="false"/>
      <protection locked="true" hidden="false"/>
    </xf>
    <xf numFmtId="164" fontId="5" fillId="0" borderId="1" xfId="0" applyFont="true" applyBorder="true" applyAlignment="true" applyProtection="false">
      <alignment horizontal="center" vertical="bottom" textRotation="0" wrapText="false" indent="0" shrinkToFit="false"/>
      <protection locked="true" hidden="false"/>
    </xf>
    <xf numFmtId="164" fontId="5" fillId="0" borderId="1" xfId="0" applyFont="true" applyBorder="true" applyAlignment="false" applyProtection="false">
      <alignment horizontal="general" vertical="bottom" textRotation="0" wrapText="false" indent="0" shrinkToFit="false"/>
      <protection locked="true" hidden="false"/>
    </xf>
    <xf numFmtId="165" fontId="4" fillId="0" borderId="1" xfId="0" applyFont="true" applyBorder="true" applyAlignment="true" applyProtection="false">
      <alignment horizontal="center" vertical="bottom" textRotation="0" wrapText="false" indent="0" shrinkToFit="false"/>
      <protection locked="true" hidden="false"/>
    </xf>
    <xf numFmtId="164" fontId="0" fillId="0" borderId="1" xfId="0" applyFont="false" applyBorder="true" applyAlignment="false" applyProtection="false">
      <alignment horizontal="general" vertical="bottom" textRotation="0" wrapText="false" indent="0" shrinkToFit="false"/>
      <protection locked="true" hidden="false"/>
    </xf>
    <xf numFmtId="164" fontId="0" fillId="0" borderId="1" xfId="0" applyFont="false" applyBorder="true" applyAlignment="true" applyProtection="false">
      <alignment horizontal="center" vertical="bottom" textRotation="0" wrapText="false" indent="0" shrinkToFit="false"/>
      <protection locked="true" hidden="false"/>
    </xf>
    <xf numFmtId="164" fontId="6" fillId="0" borderId="1" xfId="0" applyFont="true" applyBorder="true" applyAlignment="true" applyProtection="false">
      <alignment horizontal="center" vertical="bottom" textRotation="0" wrapText="false" indent="0" shrinkToFit="false"/>
      <protection locked="true" hidden="false"/>
    </xf>
    <xf numFmtId="164" fontId="6" fillId="0" borderId="1" xfId="0" applyFont="true" applyBorder="true" applyAlignment="false" applyProtection="false">
      <alignment horizontal="general" vertical="bottom" textRotation="0" wrapText="false" indent="0" shrinkToFit="false"/>
      <protection locked="true" hidden="false"/>
    </xf>
    <xf numFmtId="165" fontId="0" fillId="0" borderId="1" xfId="0" applyFont="false" applyBorder="true" applyAlignment="true" applyProtection="false">
      <alignment horizontal="center" vertical="bottom" textRotation="0" wrapText="false" indent="0" shrinkToFit="false"/>
      <protection locked="true" hidden="false"/>
    </xf>
    <xf numFmtId="164" fontId="5" fillId="2" borderId="1" xfId="0" applyFont="true" applyBorder="true" applyAlignment="true" applyProtection="false">
      <alignment horizontal="center" vertical="center" textRotation="0" wrapText="true" indent="0" shrinkToFit="false"/>
      <protection locked="true" hidden="false"/>
    </xf>
    <xf numFmtId="164" fontId="5" fillId="3" borderId="1" xfId="0" applyFont="true" applyBorder="true" applyAlignment="true" applyProtection="false">
      <alignment horizontal="center" vertical="center" textRotation="0" wrapText="true" indent="0" shrinkToFit="false"/>
      <protection locked="true" hidden="false"/>
    </xf>
    <xf numFmtId="165" fontId="5" fillId="3" borderId="1" xfId="0" applyFont="true" applyBorder="true" applyAlignment="true" applyProtection="false">
      <alignment horizontal="center" vertical="center" textRotation="0" wrapText="true" indent="0" shrinkToFit="false"/>
      <protection locked="true" hidden="false"/>
    </xf>
    <xf numFmtId="166" fontId="5" fillId="3"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general" vertical="center" textRotation="0" wrapText="false" indent="0" shrinkToFit="false"/>
      <protection locked="true" hidden="false"/>
    </xf>
    <xf numFmtId="164" fontId="4" fillId="4" borderId="1" xfId="0" applyFont="true" applyBorder="true" applyAlignment="true" applyProtection="false">
      <alignment horizontal="center" vertical="center" textRotation="0" wrapText="true" indent="0" shrinkToFit="false"/>
      <protection locked="true" hidden="false"/>
    </xf>
    <xf numFmtId="164" fontId="4" fillId="4" borderId="1" xfId="0" applyFont="true" applyBorder="true" applyAlignment="true" applyProtection="false">
      <alignment horizontal="center" vertical="bottom" textRotation="0" wrapText="true" indent="0" shrinkToFit="false"/>
      <protection locked="true" hidden="false"/>
    </xf>
    <xf numFmtId="164" fontId="5" fillId="4" borderId="1" xfId="0" applyFont="true" applyBorder="true" applyAlignment="true" applyProtection="false">
      <alignment horizontal="center" vertical="bottom" textRotation="0" wrapText="true" indent="0" shrinkToFit="false"/>
      <protection locked="true" hidden="false"/>
    </xf>
    <xf numFmtId="165" fontId="4" fillId="4" borderId="1" xfId="0" applyFont="true" applyBorder="true" applyAlignment="true" applyProtection="false">
      <alignment horizontal="center" vertical="bottom" textRotation="0" wrapText="true" indent="0" shrinkToFit="false"/>
      <protection locked="true" hidden="false"/>
    </xf>
    <xf numFmtId="167" fontId="4" fillId="4" borderId="1" xfId="0" applyFont="true" applyBorder="true" applyAlignment="true" applyProtection="false">
      <alignment horizontal="center" vertical="bottom" textRotation="0" wrapText="true" indent="0" shrinkToFit="false"/>
      <protection locked="true" hidden="false"/>
    </xf>
    <xf numFmtId="164" fontId="5" fillId="4" borderId="1" xfId="0" applyFont="true" applyBorder="true" applyAlignment="true" applyProtection="false">
      <alignment horizontal="center" vertical="center" textRotation="0" wrapText="true" indent="0" shrinkToFit="false"/>
      <protection locked="true" hidden="false"/>
    </xf>
    <xf numFmtId="165" fontId="4" fillId="4" borderId="1" xfId="0" applyFont="true" applyBorder="true" applyAlignment="true" applyProtection="false">
      <alignment horizontal="center" vertical="center" textRotation="0" wrapText="true" indent="0" shrinkToFit="false"/>
      <protection locked="true" hidden="false"/>
    </xf>
    <xf numFmtId="166" fontId="4" fillId="4" borderId="1" xfId="0" applyFont="true" applyBorder="true" applyAlignment="true" applyProtection="false">
      <alignment horizontal="center" vertical="bottom" textRotation="0" wrapText="true" indent="0" shrinkToFit="false"/>
      <protection locked="true" hidden="false"/>
    </xf>
    <xf numFmtId="164" fontId="4" fillId="5" borderId="1" xfId="0" applyFont="true" applyBorder="true" applyAlignment="true" applyProtection="false">
      <alignment horizontal="center" vertical="center" textRotation="0" wrapText="true" indent="0" shrinkToFit="false"/>
      <protection locked="true" hidden="false"/>
    </xf>
    <xf numFmtId="164" fontId="5" fillId="5" borderId="1" xfId="0" applyFont="true" applyBorder="true" applyAlignment="true" applyProtection="false">
      <alignment horizontal="center" vertical="center" textRotation="0" wrapText="true" indent="0" shrinkToFit="false"/>
      <protection locked="true" hidden="false"/>
    </xf>
    <xf numFmtId="164" fontId="4" fillId="5" borderId="1" xfId="0" applyFont="true" applyBorder="true" applyAlignment="true" applyProtection="false">
      <alignment horizontal="center" vertical="bottom" textRotation="0" wrapText="true" indent="0" shrinkToFit="false"/>
      <protection locked="true" hidden="false"/>
    </xf>
    <xf numFmtId="164" fontId="5" fillId="5" borderId="1" xfId="0" applyFont="true" applyBorder="true" applyAlignment="true" applyProtection="false">
      <alignment horizontal="center" vertical="bottom" textRotation="0" wrapText="true" indent="0" shrinkToFit="false"/>
      <protection locked="true" hidden="false"/>
    </xf>
    <xf numFmtId="165" fontId="4" fillId="5" borderId="1" xfId="0" applyFont="true" applyBorder="true" applyAlignment="true" applyProtection="false">
      <alignment horizontal="center" vertical="bottom" textRotation="0" wrapText="true" indent="0" shrinkToFit="false"/>
      <protection locked="true" hidden="false"/>
    </xf>
    <xf numFmtId="167" fontId="4" fillId="5" borderId="1" xfId="0" applyFont="true" applyBorder="true" applyAlignment="true" applyProtection="false">
      <alignment horizontal="center" vertical="bottom" textRotation="0" wrapText="true" indent="0" shrinkToFit="false"/>
      <protection locked="true" hidden="false"/>
    </xf>
    <xf numFmtId="164" fontId="4" fillId="6" borderId="1" xfId="0" applyFont="true" applyBorder="true" applyAlignment="true" applyProtection="false">
      <alignment horizontal="center" vertical="center" textRotation="0" wrapText="true" indent="0" shrinkToFit="false"/>
      <protection locked="true" hidden="false"/>
    </xf>
    <xf numFmtId="164" fontId="5" fillId="6" borderId="1" xfId="0" applyFont="true" applyBorder="true" applyAlignment="true" applyProtection="false">
      <alignment horizontal="center" vertical="center" textRotation="0" wrapText="true" indent="0" shrinkToFit="false"/>
      <protection locked="true" hidden="false"/>
    </xf>
    <xf numFmtId="165" fontId="4" fillId="6" borderId="1" xfId="0" applyFont="true" applyBorder="true" applyAlignment="true" applyProtection="false">
      <alignment horizontal="center" vertical="center" textRotation="0" wrapText="true" indent="0" shrinkToFit="false"/>
      <protection locked="true" hidden="false"/>
    </xf>
    <xf numFmtId="167" fontId="4" fillId="6" borderId="1" xfId="0" applyFont="true" applyBorder="true" applyAlignment="true" applyProtection="false">
      <alignment horizontal="center" vertical="bottom" textRotation="0" wrapText="true" indent="0" shrinkToFit="false"/>
      <protection locked="true" hidden="false"/>
    </xf>
    <xf numFmtId="167" fontId="4" fillId="6" borderId="1" xfId="0" applyFont="true" applyBorder="true" applyAlignment="true" applyProtection="false">
      <alignment horizontal="center" vertical="center" textRotation="0" wrapText="true" indent="0" shrinkToFit="false"/>
      <protection locked="true" hidden="false"/>
    </xf>
    <xf numFmtId="164" fontId="4" fillId="6" borderId="1" xfId="0" applyFont="true" applyBorder="true" applyAlignment="true" applyProtection="false">
      <alignment horizontal="center" vertical="bottom" textRotation="0" wrapText="true" indent="0" shrinkToFit="false"/>
      <protection locked="true" hidden="false"/>
    </xf>
    <xf numFmtId="164" fontId="4" fillId="7" borderId="1" xfId="0" applyFont="true" applyBorder="true" applyAlignment="true" applyProtection="false">
      <alignment horizontal="center" vertical="center" textRotation="0" wrapText="true" indent="0" shrinkToFit="false"/>
      <protection locked="true" hidden="false"/>
    </xf>
    <xf numFmtId="164" fontId="5" fillId="7" borderId="1" xfId="0" applyFont="true" applyBorder="true" applyAlignment="true" applyProtection="false">
      <alignment horizontal="center" vertical="center" textRotation="0" wrapText="true" indent="0" shrinkToFit="false"/>
      <protection locked="true" hidden="false"/>
    </xf>
    <xf numFmtId="165" fontId="4" fillId="7" borderId="1" xfId="0" applyFont="true" applyBorder="true" applyAlignment="true" applyProtection="false">
      <alignment horizontal="center" vertical="center" textRotation="0" wrapText="true" indent="0" shrinkToFit="false"/>
      <protection locked="true" hidden="false"/>
    </xf>
    <xf numFmtId="167" fontId="4" fillId="7" borderId="1" xfId="0" applyFont="true" applyBorder="true" applyAlignment="true" applyProtection="false">
      <alignment horizontal="center" vertical="bottom" textRotation="0" wrapText="true" indent="0" shrinkToFit="false"/>
      <protection locked="true" hidden="false"/>
    </xf>
    <xf numFmtId="167" fontId="4" fillId="7" borderId="1" xfId="0" applyFont="true" applyBorder="true" applyAlignment="true" applyProtection="false">
      <alignment horizontal="center" vertical="center" textRotation="0" wrapText="true" indent="0" shrinkToFit="false"/>
      <protection locked="true" hidden="false"/>
    </xf>
    <xf numFmtId="164" fontId="4" fillId="7" borderId="1" xfId="0" applyFont="true" applyBorder="true" applyAlignment="true" applyProtection="false">
      <alignment horizontal="center" vertical="bottom" textRotation="0" wrapText="true" indent="0" shrinkToFit="false"/>
      <protection locked="true" hidden="false"/>
    </xf>
    <xf numFmtId="164" fontId="4" fillId="8" borderId="1" xfId="0" applyFont="true" applyBorder="true" applyAlignment="true" applyProtection="false">
      <alignment horizontal="center" vertical="center" textRotation="0" wrapText="true" indent="0" shrinkToFit="false"/>
      <protection locked="true" hidden="false"/>
    </xf>
    <xf numFmtId="164" fontId="5" fillId="8" borderId="1" xfId="0" applyFont="true" applyBorder="true" applyAlignment="true" applyProtection="false">
      <alignment horizontal="center" vertical="center" textRotation="0" wrapText="true" indent="0" shrinkToFit="false"/>
      <protection locked="true" hidden="false"/>
    </xf>
    <xf numFmtId="165" fontId="4" fillId="8" borderId="1" xfId="0" applyFont="true" applyBorder="true" applyAlignment="true" applyProtection="false">
      <alignment horizontal="center" vertical="center" textRotation="0" wrapText="true" indent="0" shrinkToFit="false"/>
      <protection locked="true" hidden="false"/>
    </xf>
    <xf numFmtId="167" fontId="4" fillId="8" borderId="1" xfId="0" applyFont="true" applyBorder="true" applyAlignment="true" applyProtection="false">
      <alignment horizontal="center" vertical="bottom" textRotation="0" wrapText="true" indent="0" shrinkToFit="false"/>
      <protection locked="true" hidden="false"/>
    </xf>
    <xf numFmtId="167" fontId="4" fillId="8" borderId="1" xfId="0" applyFont="true" applyBorder="true" applyAlignment="true" applyProtection="false">
      <alignment horizontal="center" vertical="center" textRotation="0" wrapText="true" indent="0" shrinkToFit="false"/>
      <protection locked="true" hidden="false"/>
    </xf>
    <xf numFmtId="164" fontId="4" fillId="8" borderId="1" xfId="0" applyFont="true" applyBorder="true" applyAlignment="true" applyProtection="false">
      <alignment horizontal="center" vertical="bottom" textRotation="0" wrapText="true" indent="0" shrinkToFit="false"/>
      <protection locked="true" hidden="false"/>
    </xf>
    <xf numFmtId="164" fontId="4" fillId="9" borderId="1" xfId="0" applyFont="true" applyBorder="true" applyAlignment="true" applyProtection="false">
      <alignment horizontal="center" vertical="center" textRotation="0" wrapText="true" indent="0" shrinkToFit="false"/>
      <protection locked="true" hidden="false"/>
    </xf>
    <xf numFmtId="164" fontId="5" fillId="9" borderId="1" xfId="0" applyFont="true" applyBorder="true" applyAlignment="true" applyProtection="false">
      <alignment horizontal="center" vertical="center" textRotation="0" wrapText="true" indent="0" shrinkToFit="false"/>
      <protection locked="true" hidden="false"/>
    </xf>
    <xf numFmtId="165" fontId="4" fillId="9" borderId="1" xfId="0" applyFont="true" applyBorder="true" applyAlignment="true" applyProtection="false">
      <alignment horizontal="center" vertical="center" textRotation="0" wrapText="true" indent="0" shrinkToFit="false"/>
      <protection locked="true" hidden="false"/>
    </xf>
    <xf numFmtId="167" fontId="4" fillId="9" borderId="1" xfId="0" applyFont="true" applyBorder="true" applyAlignment="true" applyProtection="false">
      <alignment horizontal="center" vertical="bottom" textRotation="0" wrapText="true" indent="0" shrinkToFit="false"/>
      <protection locked="true" hidden="false"/>
    </xf>
    <xf numFmtId="167" fontId="4" fillId="9" borderId="1" xfId="0" applyFont="true" applyBorder="true" applyAlignment="true" applyProtection="false">
      <alignment horizontal="center" vertical="center" textRotation="0" wrapText="true" indent="0" shrinkToFit="false"/>
      <protection locked="true" hidden="false"/>
    </xf>
    <xf numFmtId="164" fontId="4" fillId="9" borderId="1" xfId="0" applyFont="true" applyBorder="true" applyAlignment="true" applyProtection="false">
      <alignment horizontal="center" vertical="bottom" textRotation="0" wrapText="tru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4" fillId="10" borderId="1" xfId="0" applyFont="true" applyBorder="true" applyAlignment="true" applyProtection="false">
      <alignment horizontal="center" vertical="center" textRotation="0" wrapText="true" indent="0" shrinkToFit="false"/>
      <protection locked="true" hidden="false"/>
    </xf>
    <xf numFmtId="164" fontId="4" fillId="10" borderId="1" xfId="0" applyFont="true" applyBorder="true" applyAlignment="true" applyProtection="false">
      <alignment horizontal="center" vertical="center" textRotation="0" wrapText="false" indent="0" shrinkToFit="false"/>
      <protection locked="true" hidden="false"/>
    </xf>
    <xf numFmtId="164" fontId="5" fillId="10" borderId="1" xfId="0" applyFont="true" applyBorder="true" applyAlignment="true" applyProtection="false">
      <alignment horizontal="center" vertical="center" textRotation="0" wrapText="true" indent="0" shrinkToFit="false"/>
      <protection locked="true" hidden="false"/>
    </xf>
    <xf numFmtId="164" fontId="4" fillId="10" borderId="1" xfId="0" applyFont="true" applyBorder="true" applyAlignment="true" applyProtection="false">
      <alignment horizontal="center" vertical="bottom" textRotation="0" wrapText="true" indent="0" shrinkToFit="false"/>
      <protection locked="true" hidden="false"/>
    </xf>
    <xf numFmtId="164" fontId="5" fillId="10" borderId="1" xfId="0" applyFont="true" applyBorder="true" applyAlignment="true" applyProtection="false">
      <alignment horizontal="center" vertical="bottom" textRotation="0" wrapText="true" indent="0" shrinkToFit="false"/>
      <protection locked="true" hidden="false"/>
    </xf>
    <xf numFmtId="165" fontId="4" fillId="10" borderId="1" xfId="0" applyFont="true" applyBorder="true" applyAlignment="true" applyProtection="false">
      <alignment horizontal="center" vertical="center" textRotation="0" wrapText="false" indent="0" shrinkToFit="false"/>
      <protection locked="true" hidden="false"/>
    </xf>
    <xf numFmtId="167" fontId="4" fillId="10" borderId="1" xfId="0" applyFont="true" applyBorder="true" applyAlignment="true" applyProtection="false">
      <alignment horizontal="center" vertical="bottom" textRotation="0" wrapText="true" indent="0" shrinkToFit="false"/>
      <protection locked="true" hidden="false"/>
    </xf>
    <xf numFmtId="167" fontId="4" fillId="10" borderId="1" xfId="0" applyFont="true" applyBorder="true" applyAlignment="true" applyProtection="false">
      <alignment horizontal="center" vertical="center" textRotation="0" wrapText="fals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4" fontId="4" fillId="11" borderId="1" xfId="0" applyFont="true" applyBorder="true" applyAlignment="true" applyProtection="false">
      <alignment horizontal="center" vertical="center" textRotation="0" wrapText="true" indent="0" shrinkToFit="false"/>
      <protection locked="true" hidden="false"/>
    </xf>
    <xf numFmtId="164" fontId="4" fillId="11" borderId="1" xfId="0" applyFont="true" applyBorder="true" applyAlignment="true" applyProtection="false">
      <alignment horizontal="center" vertical="bottom" textRotation="0" wrapText="true" indent="0" shrinkToFit="false"/>
      <protection locked="true" hidden="false"/>
    </xf>
    <xf numFmtId="164" fontId="8" fillId="11" borderId="1" xfId="0" applyFont="true" applyBorder="true" applyAlignment="true" applyProtection="false">
      <alignment horizontal="center" vertical="bottom" textRotation="0" wrapText="true" indent="0" shrinkToFit="false"/>
      <protection locked="true" hidden="false"/>
    </xf>
    <xf numFmtId="164" fontId="5" fillId="11" borderId="1" xfId="0" applyFont="true" applyBorder="true" applyAlignment="true" applyProtection="false">
      <alignment horizontal="center" vertical="bottom" textRotation="0" wrapText="true" indent="0" shrinkToFit="false"/>
      <protection locked="true" hidden="false"/>
    </xf>
    <xf numFmtId="164" fontId="4" fillId="11" borderId="1" xfId="0" applyFont="true" applyBorder="true" applyAlignment="true" applyProtection="false">
      <alignment horizontal="general" vertical="bottom" textRotation="0" wrapText="true" indent="0" shrinkToFit="false"/>
      <protection locked="true" hidden="false"/>
    </xf>
    <xf numFmtId="165" fontId="4" fillId="11" borderId="1" xfId="0" applyFont="true" applyBorder="true" applyAlignment="true" applyProtection="false">
      <alignment horizontal="center" vertical="bottom" textRotation="0" wrapText="true" indent="0" shrinkToFit="false"/>
      <protection locked="true" hidden="false"/>
    </xf>
    <xf numFmtId="167" fontId="4" fillId="11" borderId="1" xfId="0" applyFont="true" applyBorder="true" applyAlignment="true" applyProtection="false">
      <alignment horizontal="center" vertical="bottom" textRotation="0" wrapText="true" indent="0" shrinkToFit="false"/>
      <protection locked="true" hidden="false"/>
    </xf>
    <xf numFmtId="168" fontId="4" fillId="0" borderId="1" xfId="0" applyFont="true" applyBorder="true" applyAlignment="true" applyProtection="false">
      <alignment horizontal="general" vertical="center" textRotation="0" wrapText="false" indent="0" shrinkToFit="false"/>
      <protection locked="true" hidden="false"/>
    </xf>
    <xf numFmtId="165" fontId="5" fillId="4" borderId="1" xfId="0" applyFont="true" applyBorder="true" applyAlignment="true" applyProtection="false">
      <alignment horizontal="center" vertical="center" textRotation="0" wrapText="true" indent="0" shrinkToFit="false"/>
      <protection locked="true" hidden="false"/>
    </xf>
    <xf numFmtId="164" fontId="4" fillId="12" borderId="1" xfId="0" applyFont="true" applyBorder="true" applyAlignment="true" applyProtection="false">
      <alignment horizontal="center" vertical="center" textRotation="0" wrapText="true" indent="0" shrinkToFit="false"/>
      <protection locked="true" hidden="false"/>
    </xf>
    <xf numFmtId="164" fontId="10" fillId="12" borderId="1" xfId="0" applyFont="true" applyBorder="true" applyAlignment="true" applyProtection="false">
      <alignment horizontal="center" vertical="center" textRotation="0" wrapText="true" indent="0" shrinkToFit="false"/>
      <protection locked="true" hidden="false"/>
    </xf>
    <xf numFmtId="164" fontId="11" fillId="12" borderId="1" xfId="0" applyFont="true" applyBorder="true" applyAlignment="true" applyProtection="false">
      <alignment horizontal="center" vertical="center" textRotation="0" wrapText="true" indent="0" shrinkToFit="false"/>
      <protection locked="true" hidden="false"/>
    </xf>
    <xf numFmtId="164" fontId="12" fillId="12" borderId="1" xfId="0" applyFont="true" applyBorder="true" applyAlignment="true" applyProtection="false">
      <alignment horizontal="center" vertical="center" textRotation="0" wrapText="true" indent="0" shrinkToFit="false"/>
      <protection locked="true" hidden="false"/>
    </xf>
    <xf numFmtId="164" fontId="13" fillId="12" borderId="1" xfId="0" applyFont="true" applyBorder="true" applyAlignment="true" applyProtection="false">
      <alignment horizontal="center" vertical="bottom" textRotation="0" wrapText="false" indent="0" shrinkToFit="false"/>
      <protection locked="true" hidden="false"/>
    </xf>
    <xf numFmtId="164" fontId="14" fillId="12" borderId="1" xfId="0" applyFont="true" applyBorder="true" applyAlignment="true" applyProtection="false">
      <alignment horizontal="center" vertical="bottom" textRotation="0" wrapText="false" indent="0" shrinkToFit="false"/>
      <protection locked="true" hidden="false"/>
    </xf>
    <xf numFmtId="164" fontId="5" fillId="12" borderId="1" xfId="0" applyFont="true" applyBorder="true" applyAlignment="true" applyProtection="false">
      <alignment horizontal="center" vertical="center" textRotation="0" wrapText="true" indent="0" shrinkToFit="false"/>
      <protection locked="true" hidden="false"/>
    </xf>
    <xf numFmtId="165" fontId="11" fillId="12" borderId="1" xfId="15" applyFont="true" applyBorder="true" applyAlignment="true" applyProtection="true">
      <alignment horizontal="center" vertical="center" textRotation="0" wrapText="true" indent="0" shrinkToFit="false"/>
      <protection locked="true" hidden="false"/>
    </xf>
    <xf numFmtId="167" fontId="4" fillId="12" borderId="1" xfId="0" applyFont="true" applyBorder="true" applyAlignment="true" applyProtection="false">
      <alignment horizontal="center" vertical="bottom" textRotation="0" wrapText="true" indent="0" shrinkToFit="false"/>
      <protection locked="true" hidden="false"/>
    </xf>
    <xf numFmtId="164" fontId="4" fillId="12" borderId="1" xfId="0" applyFont="true" applyBorder="true" applyAlignment="true" applyProtection="false">
      <alignment horizontal="center" vertical="bottom" textRotation="0" wrapText="true" indent="0" shrinkToFit="false"/>
      <protection locked="true" hidden="false"/>
    </xf>
    <xf numFmtId="164" fontId="15" fillId="12" borderId="1" xfId="0" applyFont="true" applyBorder="true" applyAlignment="true" applyProtection="false">
      <alignment horizontal="center" vertical="center" textRotation="0" wrapText="true" indent="0" shrinkToFit="false"/>
      <protection locked="true" hidden="false"/>
    </xf>
    <xf numFmtId="165" fontId="15" fillId="12" borderId="1" xfId="15" applyFont="true" applyBorder="true" applyAlignment="true" applyProtection="true">
      <alignment horizontal="center" vertical="center" textRotation="0" wrapText="true" indent="0" shrinkToFit="false"/>
      <protection locked="true" hidden="false"/>
    </xf>
    <xf numFmtId="168" fontId="11" fillId="12" borderId="1" xfId="0" applyFont="true" applyBorder="true" applyAlignment="true" applyProtection="false">
      <alignment horizontal="center" vertical="center" textRotation="0" wrapText="true" indent="0" shrinkToFit="false"/>
      <protection locked="true" hidden="false"/>
    </xf>
    <xf numFmtId="165" fontId="15" fillId="12" borderId="1" xfId="0" applyFont="true" applyBorder="true" applyAlignment="true" applyProtection="false">
      <alignment horizontal="center" vertical="center" textRotation="0" wrapText="true" indent="0" shrinkToFit="false"/>
      <protection locked="true" hidden="false"/>
    </xf>
    <xf numFmtId="164" fontId="13" fillId="12" borderId="1" xfId="0" applyFont="true" applyBorder="true" applyAlignment="true" applyProtection="false">
      <alignment horizontal="center" vertical="bottom" textRotation="0" wrapText="true" indent="0" shrinkToFit="false"/>
      <protection locked="true" hidden="false"/>
    </xf>
    <xf numFmtId="165" fontId="11" fillId="12" borderId="1" xfId="0" applyFont="true" applyBorder="true" applyAlignment="true" applyProtection="false">
      <alignment horizontal="center" vertical="center" textRotation="0" wrapText="true" indent="0" shrinkToFit="false"/>
      <protection locked="true" hidden="false"/>
    </xf>
    <xf numFmtId="164" fontId="13" fillId="12" borderId="1" xfId="0" applyFont="true" applyBorder="true" applyAlignment="true" applyProtection="false">
      <alignment horizontal="center" vertical="top" textRotation="0" wrapText="true" indent="0" shrinkToFit="false"/>
      <protection locked="true" hidden="false"/>
    </xf>
    <xf numFmtId="164" fontId="14" fillId="12" borderId="1" xfId="0" applyFont="true" applyBorder="true" applyAlignment="true" applyProtection="false">
      <alignment horizontal="center" vertical="center" textRotation="0" wrapText="false" indent="0" shrinkToFit="false"/>
      <protection locked="true" hidden="false"/>
    </xf>
    <xf numFmtId="164" fontId="4" fillId="13" borderId="1" xfId="0" applyFont="true" applyBorder="true" applyAlignment="true" applyProtection="false">
      <alignment horizontal="center" vertical="center" textRotation="0" wrapText="true" indent="0" shrinkToFit="false"/>
      <protection locked="true" hidden="false"/>
    </xf>
    <xf numFmtId="164" fontId="16" fillId="13" borderId="1" xfId="0" applyFont="true" applyBorder="true" applyAlignment="true" applyProtection="false">
      <alignment horizontal="center" vertical="center" textRotation="0" wrapText="true" indent="0" shrinkToFit="false"/>
      <protection locked="true" hidden="false"/>
    </xf>
    <xf numFmtId="164" fontId="17" fillId="13" borderId="1" xfId="0" applyFont="true" applyBorder="true" applyAlignment="true" applyProtection="false">
      <alignment horizontal="center" vertical="center" textRotation="0" wrapText="true" indent="0" shrinkToFit="false"/>
      <protection locked="true" hidden="false"/>
    </xf>
    <xf numFmtId="165" fontId="17" fillId="13" borderId="1" xfId="0" applyFont="true" applyBorder="true" applyAlignment="true" applyProtection="false">
      <alignment horizontal="center" vertical="center" textRotation="0" wrapText="true" indent="0" shrinkToFit="false"/>
      <protection locked="true" hidden="false"/>
    </xf>
    <xf numFmtId="167" fontId="4" fillId="13" borderId="1" xfId="0" applyFont="true" applyBorder="true" applyAlignment="true" applyProtection="false">
      <alignment horizontal="center" vertical="bottom" textRotation="0" wrapText="true" indent="0" shrinkToFit="false"/>
      <protection locked="true" hidden="false"/>
    </xf>
    <xf numFmtId="168" fontId="17" fillId="13" borderId="1" xfId="0" applyFont="true" applyBorder="true" applyAlignment="true" applyProtection="false">
      <alignment horizontal="center" vertical="center" textRotation="0" wrapText="true" indent="0" shrinkToFit="false"/>
      <protection locked="true" hidden="false"/>
    </xf>
    <xf numFmtId="164" fontId="4" fillId="13" borderId="1" xfId="0" applyFont="true" applyBorder="true" applyAlignment="true" applyProtection="false">
      <alignment horizontal="center" vertical="bottom" textRotation="0" wrapText="true" indent="0" shrinkToFit="false"/>
      <protection locked="true" hidden="false"/>
    </xf>
    <xf numFmtId="164" fontId="18" fillId="13" borderId="1" xfId="0" applyFont="true" applyBorder="true" applyAlignment="true" applyProtection="false">
      <alignment horizontal="center" vertical="bottom" textRotation="0" wrapText="false" indent="0" shrinkToFit="false"/>
      <protection locked="true" hidden="false"/>
    </xf>
    <xf numFmtId="164" fontId="18" fillId="13" borderId="1" xfId="0" applyFont="true" applyBorder="true" applyAlignment="true" applyProtection="false">
      <alignment horizontal="center" vertical="top" textRotation="0" wrapText="true" indent="0" shrinkToFit="false"/>
      <protection locked="true" hidden="false"/>
    </xf>
    <xf numFmtId="164" fontId="17" fillId="13" borderId="1" xfId="0" applyFont="true" applyBorder="true" applyAlignment="true" applyProtection="false">
      <alignment horizontal="center" vertical="center" textRotation="0" wrapText="false" indent="0" shrinkToFit="false"/>
      <protection locked="true" hidden="false"/>
    </xf>
    <xf numFmtId="165" fontId="17" fillId="13" borderId="1" xfId="0" applyFont="true" applyBorder="true" applyAlignment="true" applyProtection="false">
      <alignment horizontal="center" vertical="center" textRotation="0" wrapText="false" indent="0" shrinkToFit="false"/>
      <protection locked="true" hidden="false"/>
    </xf>
    <xf numFmtId="164" fontId="19" fillId="0" borderId="1" xfId="0" applyFont="true" applyBorder="true" applyAlignment="true" applyProtection="false">
      <alignment horizontal="center" vertical="center" textRotation="0" wrapText="true" indent="0" shrinkToFit="false"/>
      <protection locked="true" hidden="false"/>
    </xf>
    <xf numFmtId="164" fontId="21" fillId="13" borderId="1" xfId="0" applyFont="true" applyBorder="true" applyAlignment="true" applyProtection="false">
      <alignment horizontal="center" vertical="center" textRotation="0" wrapText="false" indent="0" shrinkToFit="false"/>
      <protection locked="true" hidden="false"/>
    </xf>
    <xf numFmtId="164" fontId="18" fillId="13" borderId="1" xfId="0" applyFont="true" applyBorder="true" applyAlignment="true" applyProtection="false">
      <alignment horizontal="center" vertical="center" textRotation="0" wrapText="false" indent="0" shrinkToFit="false"/>
      <protection locked="true" hidden="false"/>
    </xf>
    <xf numFmtId="164" fontId="18" fillId="13" borderId="1" xfId="0" applyFont="true" applyBorder="true" applyAlignment="true" applyProtection="false">
      <alignment horizontal="center" vertical="center" textRotation="0" wrapText="true" indent="0" shrinkToFit="false"/>
      <protection locked="true" hidden="false"/>
    </xf>
    <xf numFmtId="164" fontId="22" fillId="13" borderId="1" xfId="0" applyFont="true" applyBorder="true" applyAlignment="true" applyProtection="false">
      <alignment horizontal="center" vertical="center" textRotation="0" wrapText="true" indent="0" shrinkToFit="false"/>
      <protection locked="true" hidden="false"/>
    </xf>
    <xf numFmtId="164" fontId="21" fillId="13" borderId="1" xfId="0" applyFont="true" applyBorder="true" applyAlignment="false" applyProtection="false">
      <alignment horizontal="general" vertical="bottom" textRotation="0" wrapText="false" indent="0" shrinkToFit="false"/>
      <protection locked="true" hidden="false"/>
    </xf>
    <xf numFmtId="164" fontId="23" fillId="13" borderId="1" xfId="0" applyFont="true" applyBorder="true" applyAlignment="true" applyProtection="false">
      <alignment horizontal="center" vertical="center" textRotation="0" wrapText="true" indent="0" shrinkToFit="false"/>
      <protection locked="true" hidden="false"/>
    </xf>
    <xf numFmtId="164" fontId="18" fillId="13" borderId="1" xfId="0" applyFont="true" applyBorder="true" applyAlignment="true" applyProtection="false">
      <alignment horizontal="center" vertical="bottom" textRotation="0" wrapText="tru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5" fontId="4" fillId="0" borderId="1" xfId="0" applyFont="true" applyBorder="true" applyAlignment="true" applyProtection="false">
      <alignment horizontal="center" vertical="center" textRotation="0" wrapText="false" indent="0" shrinkToFit="false"/>
      <protection locked="true" hidden="false"/>
    </xf>
    <xf numFmtId="168" fontId="4" fillId="0" borderId="1" xfId="0" applyFont="true" applyBorder="true" applyAlignment="true" applyProtection="false">
      <alignment horizontal="center" vertical="center" textRotation="0" wrapText="false" indent="0" shrinkToFit="false"/>
      <protection locked="true" hidden="false"/>
    </xf>
    <xf numFmtId="168" fontId="4" fillId="0"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general" vertical="bottom" textRotation="0" wrapText="true" indent="0" shrinkToFit="false"/>
      <protection locked="true" hidden="false"/>
    </xf>
    <xf numFmtId="164" fontId="4" fillId="0" borderId="1" xfId="0" applyFont="true" applyBorder="true" applyAlignment="true" applyProtection="false">
      <alignment horizontal="center" vertical="bottom" textRotation="0" wrapText="true" indent="0" shrinkToFit="false"/>
      <protection locked="true" hidden="false"/>
    </xf>
    <xf numFmtId="164" fontId="5" fillId="0" borderId="1" xfId="0" applyFont="true" applyBorder="true" applyAlignment="true" applyProtection="false">
      <alignment horizontal="center" vertical="bottom" textRotation="0" wrapText="true" indent="0" shrinkToFit="false"/>
      <protection locked="true" hidden="false"/>
    </xf>
    <xf numFmtId="166" fontId="4" fillId="0" borderId="1" xfId="0" applyFont="true" applyBorder="true" applyAlignment="false" applyProtection="false">
      <alignment horizontal="general" vertical="bottom" textRotation="0" wrapText="false" indent="0" shrinkToFit="false"/>
      <protection locked="true" hidden="false"/>
    </xf>
    <xf numFmtId="168" fontId="4" fillId="0" borderId="1" xfId="0" applyFont="true" applyBorder="true" applyAlignment="false" applyProtection="false">
      <alignment horizontal="general" vertical="bottom" textRotation="0" wrapText="false" indent="0" shrinkToFit="false"/>
      <protection locked="true" hidden="false"/>
    </xf>
    <xf numFmtId="170" fontId="24" fillId="0" borderId="1" xfId="0" applyFont="true" applyBorder="true" applyAlignment="true" applyProtection="false">
      <alignment horizontal="center" vertical="center" textRotation="0" wrapText="true" indent="0" shrinkToFit="false"/>
      <protection locked="true" hidden="false"/>
    </xf>
    <xf numFmtId="164" fontId="25" fillId="0" borderId="1" xfId="0" applyFont="true" applyBorder="true" applyAlignment="true" applyProtection="false">
      <alignment horizontal="center" vertical="center" textRotation="0" wrapText="true" indent="0" shrinkToFit="false"/>
      <protection locked="true" hidden="false"/>
    </xf>
    <xf numFmtId="164" fontId="26" fillId="0" borderId="1" xfId="0" applyFont="true" applyBorder="true" applyAlignment="true" applyProtection="false">
      <alignment horizontal="center" vertical="center" textRotation="0" wrapText="true" indent="0" shrinkToFit="false"/>
      <protection locked="true" hidden="false"/>
    </xf>
    <xf numFmtId="164" fontId="24" fillId="3" borderId="1" xfId="0" applyFont="true" applyBorder="true" applyAlignment="true" applyProtection="false">
      <alignment horizontal="center" vertical="center" textRotation="0" wrapText="tru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4" fontId="0" fillId="0" borderId="1" xfId="0" applyFont="true" applyBorder="true" applyAlignment="true" applyProtection="false">
      <alignment horizontal="center" vertical="center" textRotation="0" wrapText="true" indent="0" shrinkToFit="false"/>
      <protection locked="true" hidden="false"/>
    </xf>
    <xf numFmtId="164" fontId="27" fillId="0" borderId="1" xfId="0" applyFont="true" applyBorder="true" applyAlignment="true" applyProtection="false">
      <alignment horizontal="center" vertical="center" textRotation="0" wrapText="false" indent="0" shrinkToFit="false"/>
      <protection locked="true" hidden="false"/>
    </xf>
    <xf numFmtId="168" fontId="0" fillId="0" borderId="1" xfId="0" applyFont="true" applyBorder="true" applyAlignment="true" applyProtection="false">
      <alignment horizontal="center" vertical="center" textRotation="0" wrapText="false" indent="0" shrinkToFit="false"/>
      <protection locked="true" hidden="false"/>
    </xf>
    <xf numFmtId="171" fontId="0" fillId="0" borderId="1" xfId="0" applyFont="true" applyBorder="true" applyAlignment="true" applyProtection="false">
      <alignment horizontal="center" vertical="center" textRotation="0" wrapText="false" indent="0" shrinkToFit="false"/>
      <protection locked="true" hidden="false"/>
    </xf>
    <xf numFmtId="164" fontId="13" fillId="0" borderId="1" xfId="0" applyFont="true" applyBorder="true" applyAlignment="true" applyProtection="false">
      <alignment horizontal="center" vertical="center" textRotation="0" wrapText="false" indent="0" shrinkToFit="false"/>
      <protection locked="true" hidden="false"/>
    </xf>
    <xf numFmtId="172" fontId="0" fillId="0" borderId="1" xfId="0" applyFont="true" applyBorder="true" applyAlignment="true" applyProtection="false">
      <alignment horizontal="center" vertical="center" textRotation="0" wrapText="false" indent="0" shrinkToFit="false"/>
      <protection locked="true" hidden="false"/>
    </xf>
    <xf numFmtId="164" fontId="0" fillId="14" borderId="1" xfId="0" applyFont="true" applyBorder="true" applyAlignment="true" applyProtection="false">
      <alignment horizontal="center" vertical="center" textRotation="0" wrapText="false" indent="0" shrinkToFit="false"/>
      <protection locked="true" hidden="false"/>
    </xf>
    <xf numFmtId="164" fontId="0" fillId="14" borderId="1" xfId="0" applyFont="true" applyBorder="true" applyAlignment="true" applyProtection="false">
      <alignment horizontal="center" vertical="center" textRotation="0" wrapText="true" indent="0" shrinkToFit="false"/>
      <protection locked="true" hidden="false"/>
    </xf>
    <xf numFmtId="172" fontId="0" fillId="14" borderId="1" xfId="0" applyFont="true" applyBorder="true" applyAlignment="true" applyProtection="false">
      <alignment horizontal="center" vertical="center" textRotation="0" wrapText="false" indent="0" shrinkToFit="false"/>
      <protection locked="true" hidden="false"/>
    </xf>
    <xf numFmtId="164" fontId="28" fillId="0" borderId="1" xfId="0" applyFont="true" applyBorder="true" applyAlignment="true" applyProtection="false">
      <alignment horizontal="center" vertical="center" textRotation="0" wrapText="true" indent="0" shrinkToFit="false"/>
      <protection locked="true" hidden="false"/>
    </xf>
    <xf numFmtId="164" fontId="27" fillId="14" borderId="1" xfId="0" applyFont="true" applyBorder="true" applyAlignment="true" applyProtection="false">
      <alignment horizontal="center" vertical="center" textRotation="0" wrapText="false" indent="0" shrinkToFit="false"/>
      <protection locked="true" hidden="false"/>
    </xf>
    <xf numFmtId="164" fontId="27" fillId="0" borderId="1" xfId="0" applyFont="true" applyBorder="true" applyAlignment="true" applyProtection="false">
      <alignment horizontal="center" vertical="center" textRotation="0" wrapText="true" indent="0" shrinkToFit="false"/>
      <protection locked="true" hidden="false"/>
    </xf>
    <xf numFmtId="164" fontId="13" fillId="14" borderId="1" xfId="0" applyFont="true" applyBorder="true" applyAlignment="true" applyProtection="false">
      <alignment horizontal="center" vertical="center" textRotation="0" wrapText="true" indent="0" shrinkToFit="false"/>
      <protection locked="true" hidden="false"/>
    </xf>
    <xf numFmtId="164" fontId="13" fillId="14" borderId="1" xfId="0" applyFont="true" applyBorder="true" applyAlignment="true" applyProtection="false">
      <alignment horizontal="center" vertical="center" textRotation="0" wrapText="fals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0" fillId="0" borderId="1" xfId="0" applyFont="true" applyBorder="true" applyAlignment="true" applyProtection="false">
      <alignment horizontal="general" vertical="bottom" textRotation="0" wrapText="false" indent="0" shrinkToFit="false"/>
      <protection locked="true" hidden="false"/>
    </xf>
    <xf numFmtId="164" fontId="21" fillId="14" borderId="1" xfId="0" applyFont="true" applyBorder="true" applyAlignment="true" applyProtection="false">
      <alignment horizontal="general" vertical="center" textRotation="0" wrapText="true" indent="0" shrinkToFit="false"/>
      <protection locked="true" hidden="false"/>
    </xf>
    <xf numFmtId="164" fontId="21" fillId="14" borderId="1" xfId="0" applyFont="true" applyBorder="true" applyAlignment="true" applyProtection="false">
      <alignment horizontal="center" vertical="center" textRotation="0" wrapText="true" indent="0" shrinkToFit="false"/>
      <protection locked="true" hidden="false"/>
    </xf>
    <xf numFmtId="168" fontId="0" fillId="0" borderId="1" xfId="0" applyFont="true" applyBorder="true" applyAlignment="true" applyProtection="false">
      <alignment horizontal="center" vertical="center" textRotation="0" wrapText="true" indent="0" shrinkToFit="false"/>
      <protection locked="true" hidden="false"/>
    </xf>
    <xf numFmtId="168" fontId="28" fillId="0" borderId="1" xfId="0" applyFont="true" applyBorder="true" applyAlignment="true" applyProtection="false">
      <alignment horizontal="center" vertical="center" textRotation="0" wrapText="true" indent="0" shrinkToFit="false"/>
      <protection locked="true" hidden="false"/>
    </xf>
    <xf numFmtId="168" fontId="6" fillId="0" borderId="1" xfId="0" applyFont="true" applyBorder="true" applyAlignment="true" applyProtection="false">
      <alignment horizontal="center" vertical="center" textRotation="0" wrapText="false" indent="0" shrinkToFit="false"/>
      <protection locked="true" hidden="false"/>
    </xf>
    <xf numFmtId="164" fontId="6" fillId="0" borderId="1" xfId="0" applyFont="true" applyBorder="true" applyAlignment="true" applyProtection="false">
      <alignment horizontal="center" vertical="center" textRotation="0" wrapText="false" indent="0" shrinkToFit="false"/>
      <protection locked="true" hidden="false"/>
    </xf>
    <xf numFmtId="173" fontId="0" fillId="0" borderId="1" xfId="0" applyFont="true" applyBorder="true" applyAlignment="true" applyProtection="false">
      <alignment horizontal="center" vertical="center" textRotation="0" wrapText="false" indent="0" shrinkToFit="false"/>
      <protection locked="true" hidden="false"/>
    </xf>
    <xf numFmtId="164" fontId="0" fillId="0" borderId="1" xfId="0" applyFont="true" applyBorder="true" applyAlignment="true" applyProtection="false">
      <alignment horizontal="center" vertical="bottom" textRotation="0" wrapText="true" indent="0" shrinkToFit="false"/>
      <protection locked="true" hidden="false"/>
    </xf>
    <xf numFmtId="164" fontId="0" fillId="14" borderId="1" xfId="0" applyFont="true" applyBorder="true" applyAlignment="true" applyProtection="false">
      <alignment horizontal="center" vertical="top" textRotation="0" wrapText="true" indent="0" shrinkToFit="false"/>
      <protection locked="true" hidden="false"/>
    </xf>
    <xf numFmtId="164" fontId="0" fillId="0" borderId="1" xfId="0" applyFont="true" applyBorder="true" applyAlignment="true" applyProtection="false">
      <alignment horizontal="center" vertical="center" textRotation="90" wrapText="false" indent="0" shrinkToFit="false"/>
      <protection locked="true" hidden="false"/>
    </xf>
    <xf numFmtId="164" fontId="6" fillId="0" borderId="1" xfId="0" applyFont="true" applyBorder="true" applyAlignment="true" applyProtection="false">
      <alignment horizontal="center" vertical="center" textRotation="0" wrapText="true" indent="0" shrinkToFit="false"/>
      <protection locked="true" hidden="false"/>
    </xf>
    <xf numFmtId="171" fontId="6" fillId="0" borderId="1" xfId="0" applyFont="true" applyBorder="true" applyAlignment="true" applyProtection="false">
      <alignment horizontal="center" vertical="center" textRotation="0" wrapText="true" indent="0" shrinkToFit="false"/>
      <protection locked="true" hidden="false"/>
    </xf>
    <xf numFmtId="174" fontId="0" fillId="0" borderId="1" xfId="0" applyFont="true" applyBorder="true" applyAlignment="true" applyProtection="false">
      <alignment horizontal="center" vertical="center" textRotation="0" wrapText="false" indent="0" shrinkToFit="false"/>
      <protection locked="true" hidden="false"/>
    </xf>
    <xf numFmtId="164" fontId="27" fillId="14" borderId="1" xfId="0" applyFont="true" applyBorder="true" applyAlignment="true" applyProtection="fals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3CAC7"/>
      <rgbColor rgb="FF808080"/>
      <rgbColor rgb="FFB4C7DC"/>
      <rgbColor rgb="FF993366"/>
      <rgbColor rgb="FFF1C8EF"/>
      <rgbColor rgb="FFCCFFFF"/>
      <rgbColor rgb="FF660066"/>
      <rgbColor rgb="FFFF8080"/>
      <rgbColor rgb="FF0066CC"/>
      <rgbColor rgb="FFCCCCCC"/>
      <rgbColor rgb="FF000080"/>
      <rgbColor rgb="FFFF00FF"/>
      <rgbColor rgb="FFFFFF00"/>
      <rgbColor rgb="FF00FFFF"/>
      <rgbColor rgb="FF800080"/>
      <rgbColor rgb="FF800000"/>
      <rgbColor rgb="FF008080"/>
      <rgbColor rgb="FF0000FF"/>
      <rgbColor rgb="FF00CCFF"/>
      <rgbColor rgb="FFCCFFFF"/>
      <rgbColor rgb="FFD4EA6B"/>
      <rgbColor rgb="FFE9F79E"/>
      <rgbColor rgb="FF9FC5E8"/>
      <rgbColor rgb="FFEC9BA4"/>
      <rgbColor rgb="FFE0C2CD"/>
      <rgbColor rgb="FFFFD7D7"/>
      <rgbColor rgb="FF3366FF"/>
      <rgbColor rgb="FF33CCCC"/>
      <rgbColor rgb="FF5EB91E"/>
      <rgbColor rgb="FFFFCC00"/>
      <rgbColor rgb="FFFF9900"/>
      <rgbColor rgb="FFFF6600"/>
      <rgbColor rgb="FF666699"/>
      <rgbColor rgb="FF81ACA6"/>
      <rgbColor rgb="FF21275E"/>
      <rgbColor rgb="FF339966"/>
      <rgbColor rgb="FF003300"/>
      <rgbColor rgb="FF202124"/>
      <rgbColor rgb="FF993300"/>
      <rgbColor rgb="FF993366"/>
      <rgbColor rgb="FF333399"/>
      <rgbColor rgb="FF222222"/>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4</xdr:col>
      <xdr:colOff>657720</xdr:colOff>
      <xdr:row>0</xdr:row>
      <xdr:rowOff>0</xdr:rowOff>
    </xdr:from>
    <xdr:to>
      <xdr:col>10</xdr:col>
      <xdr:colOff>697320</xdr:colOff>
      <xdr:row>0</xdr:row>
      <xdr:rowOff>1408320</xdr:rowOff>
    </xdr:to>
    <xdr:pic>
      <xdr:nvPicPr>
        <xdr:cNvPr id="0" name="image1.png" descr=""/>
        <xdr:cNvPicPr/>
      </xdr:nvPicPr>
      <xdr:blipFill>
        <a:blip r:embed="rId1"/>
        <a:stretch/>
      </xdr:blipFill>
      <xdr:spPr>
        <a:xfrm>
          <a:off x="5283360" y="0"/>
          <a:ext cx="9686160" cy="140832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AC966"/>
  <sheetViews>
    <sheetView showFormulas="false" showGridLines="false" showRowColHeaders="true" showZeros="true" rightToLeft="false" tabSelected="false" showOutlineSymbols="true" defaultGridColor="true" view="normal" topLeftCell="A1" colorId="64" zoomScale="65" zoomScaleNormal="65" zoomScalePageLayoutView="100" workbookViewId="0">
      <pane xSplit="0" ySplit="1" topLeftCell="A344" activePane="bottomLeft" state="frozen"/>
      <selection pane="topLeft" activeCell="A1" activeCellId="0" sqref="A1"/>
      <selection pane="bottomLeft" activeCell="AF362" activeCellId="0" sqref="AF362"/>
    </sheetView>
  </sheetViews>
  <sheetFormatPr defaultColWidth="11.58984375" defaultRowHeight="15" zeroHeight="false" outlineLevelRow="0" outlineLevelCol="0"/>
  <cols>
    <col collapsed="false" customWidth="true" hidden="false" outlineLevel="0" max="1" min="1" style="1" width="11.22"/>
    <col collapsed="false" customWidth="true" hidden="false" outlineLevel="0" max="2" min="2" style="1" width="20.56"/>
    <col collapsed="false" customWidth="true" hidden="false" outlineLevel="0" max="3" min="3" style="1" width="26.44"/>
    <col collapsed="false" customWidth="true" hidden="false" outlineLevel="0" max="4" min="4" style="1" width="15.44"/>
    <col collapsed="false" customWidth="true" hidden="false" outlineLevel="0" max="5" min="5" style="1" width="18.33"/>
    <col collapsed="false" customWidth="true" hidden="false" outlineLevel="0" max="6" min="6" style="1" width="23.01"/>
    <col collapsed="false" customWidth="true" hidden="false" outlineLevel="0" max="7" min="7" style="1" width="23.72"/>
    <col collapsed="false" customWidth="true" hidden="false" outlineLevel="0" max="8" min="8" style="2" width="111.79"/>
    <col collapsed="false" customWidth="true" hidden="false" outlineLevel="0" max="9" min="9" style="3" width="17.93"/>
    <col collapsed="false" customWidth="true" hidden="false" outlineLevel="0" max="10" min="10" style="1" width="48.78"/>
    <col collapsed="false" customWidth="true" hidden="false" outlineLevel="0" max="11" min="11" style="4" width="18.66"/>
    <col collapsed="false" customWidth="true" hidden="false" outlineLevel="0" max="12" min="12" style="5" width="23.22"/>
    <col collapsed="false" customWidth="true" hidden="false" outlineLevel="0" max="13" min="13" style="1" width="23.22"/>
    <col collapsed="false" customWidth="true" hidden="false" outlineLevel="0" max="14" min="14" style="1" width="28.6"/>
    <col collapsed="false" customWidth="true" hidden="false" outlineLevel="0" max="15" min="15" style="1" width="28.89"/>
    <col collapsed="false" customWidth="true" hidden="true" outlineLevel="0" max="16" min="16" style="1" width="33.79"/>
    <col collapsed="false" customWidth="true" hidden="true" outlineLevel="0" max="17" min="17" style="1" width="34.89"/>
    <col collapsed="false" customWidth="true" hidden="true" outlineLevel="0" max="18" min="18" style="1" width="33.89"/>
    <col collapsed="false" customWidth="true" hidden="true" outlineLevel="0" max="29" min="19" style="1" width="12.66"/>
    <col collapsed="false" customWidth="false" hidden="false" outlineLevel="0" max="1024" min="30" style="1" width="11.57"/>
  </cols>
  <sheetData>
    <row r="1" customFormat="false" ht="76.2" hidden="false" customHeight="true" outlineLevel="0" collapsed="false">
      <c r="A1" s="6"/>
      <c r="B1" s="6"/>
      <c r="C1" s="6"/>
      <c r="D1" s="6"/>
      <c r="E1" s="6"/>
      <c r="F1" s="6"/>
      <c r="G1" s="6"/>
      <c r="H1" s="7"/>
      <c r="I1" s="8"/>
      <c r="J1" s="6"/>
      <c r="K1" s="9"/>
      <c r="L1" s="10"/>
      <c r="M1" s="6"/>
      <c r="N1" s="6"/>
      <c r="O1" s="6"/>
      <c r="P1" s="11" t="s">
        <v>0</v>
      </c>
      <c r="Q1" s="11" t="s">
        <v>1</v>
      </c>
      <c r="R1" s="11" t="s">
        <v>2</v>
      </c>
      <c r="W1" s="3"/>
      <c r="X1" s="3"/>
      <c r="Y1" s="3"/>
      <c r="Z1" s="3"/>
      <c r="AA1" s="3"/>
      <c r="AB1" s="3"/>
      <c r="AC1" s="3"/>
    </row>
    <row r="2" customFormat="false" ht="34.2" hidden="false" customHeight="true" outlineLevel="0" collapsed="false">
      <c r="A2" s="12" t="s">
        <v>3</v>
      </c>
      <c r="B2" s="12" t="s">
        <v>4</v>
      </c>
      <c r="C2" s="12" t="s">
        <v>5</v>
      </c>
      <c r="D2" s="12" t="s">
        <v>6</v>
      </c>
      <c r="E2" s="12" t="s">
        <v>7</v>
      </c>
      <c r="F2" s="12" t="s">
        <v>8</v>
      </c>
      <c r="G2" s="12" t="s">
        <v>9</v>
      </c>
      <c r="H2" s="12" t="s">
        <v>10</v>
      </c>
      <c r="I2" s="12" t="s">
        <v>11</v>
      </c>
      <c r="J2" s="12" t="s">
        <v>12</v>
      </c>
      <c r="K2" s="12" t="s">
        <v>13</v>
      </c>
      <c r="L2" s="13" t="s">
        <v>14</v>
      </c>
      <c r="M2" s="14" t="s">
        <v>15</v>
      </c>
      <c r="N2" s="14" t="s">
        <v>16</v>
      </c>
      <c r="O2" s="12" t="s">
        <v>17</v>
      </c>
      <c r="P2" s="15" t="n">
        <v>2042</v>
      </c>
      <c r="Q2" s="15" t="n">
        <v>2042</v>
      </c>
      <c r="R2" s="15" t="s">
        <v>18</v>
      </c>
      <c r="S2" s="16"/>
      <c r="T2" s="16" t="s">
        <v>19</v>
      </c>
      <c r="U2" s="16"/>
      <c r="V2" s="16"/>
      <c r="W2" s="16"/>
      <c r="X2" s="16"/>
      <c r="Y2" s="16"/>
      <c r="Z2" s="16"/>
      <c r="AA2" s="16"/>
      <c r="AB2" s="16"/>
      <c r="AC2" s="16"/>
    </row>
    <row r="3" customFormat="false" ht="34.2" hidden="false" customHeight="true" outlineLevel="0" collapsed="false">
      <c r="A3" s="15" t="n">
        <v>1</v>
      </c>
      <c r="B3" s="17" t="n">
        <v>2025</v>
      </c>
      <c r="C3" s="17" t="s">
        <v>20</v>
      </c>
      <c r="D3" s="17"/>
      <c r="E3" s="17" t="s">
        <v>21</v>
      </c>
      <c r="F3" s="17" t="s">
        <v>22</v>
      </c>
      <c r="G3" s="17" t="s">
        <v>23</v>
      </c>
      <c r="H3" s="18" t="s">
        <v>24</v>
      </c>
      <c r="I3" s="19" t="s">
        <v>25</v>
      </c>
      <c r="J3" s="17" t="s">
        <v>26</v>
      </c>
      <c r="K3" s="19" t="s">
        <v>27</v>
      </c>
      <c r="L3" s="20" t="n">
        <v>12</v>
      </c>
      <c r="M3" s="21" t="n">
        <v>0</v>
      </c>
      <c r="N3" s="21" t="n">
        <f aca="false">L3*M3</f>
        <v>0</v>
      </c>
      <c r="O3" s="18" t="s">
        <v>28</v>
      </c>
      <c r="P3" s="15" t="n">
        <v>2042</v>
      </c>
      <c r="Q3" s="15" t="n">
        <v>2042</v>
      </c>
      <c r="R3" s="15" t="s">
        <v>18</v>
      </c>
      <c r="S3" s="16"/>
      <c r="T3" s="16" t="s">
        <v>29</v>
      </c>
      <c r="U3" s="16"/>
      <c r="V3" s="16"/>
      <c r="W3" s="16"/>
      <c r="X3" s="16"/>
      <c r="Y3" s="16"/>
      <c r="Z3" s="16"/>
      <c r="AA3" s="16"/>
      <c r="AB3" s="16"/>
      <c r="AC3" s="16"/>
    </row>
    <row r="4" customFormat="false" ht="34.2" hidden="false" customHeight="true" outlineLevel="0" collapsed="false">
      <c r="A4" s="15" t="n">
        <v>2</v>
      </c>
      <c r="B4" s="17" t="n">
        <v>2025</v>
      </c>
      <c r="C4" s="17" t="s">
        <v>30</v>
      </c>
      <c r="D4" s="17"/>
      <c r="E4" s="17" t="s">
        <v>21</v>
      </c>
      <c r="F4" s="17" t="s">
        <v>22</v>
      </c>
      <c r="G4" s="17" t="s">
        <v>23</v>
      </c>
      <c r="H4" s="18" t="s">
        <v>31</v>
      </c>
      <c r="I4" s="19" t="s">
        <v>32</v>
      </c>
      <c r="J4" s="17" t="s">
        <v>33</v>
      </c>
      <c r="K4" s="19" t="s">
        <v>27</v>
      </c>
      <c r="L4" s="20" t="n">
        <v>12</v>
      </c>
      <c r="M4" s="21" t="n">
        <v>0</v>
      </c>
      <c r="N4" s="21" t="n">
        <f aca="false">L4*M4</f>
        <v>0</v>
      </c>
      <c r="O4" s="18" t="s">
        <v>28</v>
      </c>
      <c r="P4" s="15" t="n">
        <v>2042</v>
      </c>
      <c r="Q4" s="15" t="n">
        <v>2042</v>
      </c>
      <c r="R4" s="15" t="s">
        <v>18</v>
      </c>
      <c r="S4" s="16"/>
      <c r="T4" s="16" t="s">
        <v>34</v>
      </c>
      <c r="U4" s="16"/>
      <c r="V4" s="16"/>
      <c r="W4" s="16"/>
      <c r="X4" s="16"/>
      <c r="Y4" s="16"/>
      <c r="Z4" s="16"/>
      <c r="AA4" s="16"/>
      <c r="AB4" s="16"/>
      <c r="AC4" s="16"/>
    </row>
    <row r="5" customFormat="false" ht="34.2" hidden="false" customHeight="true" outlineLevel="0" collapsed="false">
      <c r="A5" s="15" t="n">
        <v>3</v>
      </c>
      <c r="B5" s="17" t="n">
        <v>2025</v>
      </c>
      <c r="C5" s="17" t="s">
        <v>35</v>
      </c>
      <c r="D5" s="17"/>
      <c r="E5" s="17" t="s">
        <v>21</v>
      </c>
      <c r="F5" s="17" t="s">
        <v>22</v>
      </c>
      <c r="G5" s="17" t="s">
        <v>23</v>
      </c>
      <c r="H5" s="18" t="s">
        <v>36</v>
      </c>
      <c r="I5" s="19" t="s">
        <v>37</v>
      </c>
      <c r="J5" s="17" t="s">
        <v>38</v>
      </c>
      <c r="K5" s="19" t="s">
        <v>27</v>
      </c>
      <c r="L5" s="20" t="n">
        <v>12</v>
      </c>
      <c r="M5" s="21" t="n">
        <v>0</v>
      </c>
      <c r="N5" s="21" t="n">
        <f aca="false">L5*M5</f>
        <v>0</v>
      </c>
      <c r="O5" s="18" t="s">
        <v>28</v>
      </c>
      <c r="P5" s="15" t="n">
        <v>2042</v>
      </c>
      <c r="Q5" s="15" t="n">
        <v>2042</v>
      </c>
      <c r="R5" s="15" t="s">
        <v>18</v>
      </c>
      <c r="S5" s="16"/>
      <c r="T5" s="16" t="s">
        <v>34</v>
      </c>
      <c r="U5" s="16"/>
      <c r="V5" s="16"/>
      <c r="W5" s="16"/>
      <c r="X5" s="16"/>
      <c r="Y5" s="16"/>
      <c r="Z5" s="16"/>
      <c r="AA5" s="16"/>
      <c r="AB5" s="16"/>
      <c r="AC5" s="16"/>
    </row>
    <row r="6" customFormat="false" ht="34.2" hidden="false" customHeight="true" outlineLevel="0" collapsed="false">
      <c r="A6" s="15" t="n">
        <v>4</v>
      </c>
      <c r="B6" s="17" t="n">
        <v>2025</v>
      </c>
      <c r="C6" s="17" t="s">
        <v>39</v>
      </c>
      <c r="D6" s="17"/>
      <c r="E6" s="17" t="s">
        <v>21</v>
      </c>
      <c r="F6" s="17" t="s">
        <v>22</v>
      </c>
      <c r="G6" s="17" t="s">
        <v>23</v>
      </c>
      <c r="H6" s="18" t="s">
        <v>40</v>
      </c>
      <c r="I6" s="19" t="s">
        <v>41</v>
      </c>
      <c r="J6" s="17" t="s">
        <v>42</v>
      </c>
      <c r="K6" s="19" t="s">
        <v>27</v>
      </c>
      <c r="L6" s="20" t="n">
        <v>12</v>
      </c>
      <c r="M6" s="21" t="n">
        <v>0</v>
      </c>
      <c r="N6" s="21" t="n">
        <f aca="false">L6*M6</f>
        <v>0</v>
      </c>
      <c r="O6" s="18" t="s">
        <v>28</v>
      </c>
      <c r="P6" s="15" t="n">
        <v>2042</v>
      </c>
      <c r="Q6" s="15" t="n">
        <v>2042</v>
      </c>
      <c r="R6" s="15" t="s">
        <v>18</v>
      </c>
      <c r="S6" s="16"/>
      <c r="T6" s="16" t="s">
        <v>43</v>
      </c>
      <c r="U6" s="16"/>
      <c r="V6" s="16"/>
      <c r="W6" s="16"/>
      <c r="X6" s="16"/>
      <c r="Y6" s="16"/>
      <c r="Z6" s="16"/>
      <c r="AA6" s="16"/>
      <c r="AB6" s="16"/>
      <c r="AC6" s="16"/>
    </row>
    <row r="7" customFormat="false" ht="34.2" hidden="false" customHeight="true" outlineLevel="0" collapsed="false">
      <c r="A7" s="15" t="n">
        <v>5</v>
      </c>
      <c r="B7" s="17" t="n">
        <v>2025</v>
      </c>
      <c r="C7" s="17" t="s">
        <v>44</v>
      </c>
      <c r="D7" s="17"/>
      <c r="E7" s="17" t="s">
        <v>21</v>
      </c>
      <c r="F7" s="17" t="s">
        <v>22</v>
      </c>
      <c r="G7" s="17" t="s">
        <v>23</v>
      </c>
      <c r="H7" s="18" t="s">
        <v>45</v>
      </c>
      <c r="I7" s="19" t="s">
        <v>46</v>
      </c>
      <c r="J7" s="17" t="s">
        <v>47</v>
      </c>
      <c r="K7" s="19" t="s">
        <v>27</v>
      </c>
      <c r="L7" s="20" t="n">
        <v>12</v>
      </c>
      <c r="M7" s="21" t="n">
        <v>0</v>
      </c>
      <c r="N7" s="21" t="n">
        <f aca="false">L7*M7</f>
        <v>0</v>
      </c>
      <c r="O7" s="18" t="s">
        <v>28</v>
      </c>
      <c r="P7" s="15" t="n">
        <v>2042</v>
      </c>
      <c r="Q7" s="15" t="n">
        <v>2042</v>
      </c>
      <c r="R7" s="15" t="s">
        <v>18</v>
      </c>
      <c r="S7" s="16"/>
      <c r="T7" s="16" t="s">
        <v>48</v>
      </c>
      <c r="U7" s="16"/>
      <c r="V7" s="16"/>
      <c r="W7" s="16"/>
      <c r="X7" s="16"/>
      <c r="Y7" s="16"/>
      <c r="Z7" s="16"/>
      <c r="AA7" s="16"/>
      <c r="AB7" s="16"/>
      <c r="AC7" s="16"/>
    </row>
    <row r="8" customFormat="false" ht="34.2" hidden="false" customHeight="true" outlineLevel="0" collapsed="false">
      <c r="A8" s="15" t="n">
        <v>6</v>
      </c>
      <c r="B8" s="17" t="n">
        <v>2025</v>
      </c>
      <c r="C8" s="17" t="s">
        <v>49</v>
      </c>
      <c r="D8" s="17"/>
      <c r="E8" s="17" t="s">
        <v>21</v>
      </c>
      <c r="F8" s="18" t="s">
        <v>22</v>
      </c>
      <c r="G8" s="18" t="s">
        <v>23</v>
      </c>
      <c r="H8" s="18" t="s">
        <v>50</v>
      </c>
      <c r="I8" s="19" t="n">
        <v>33323</v>
      </c>
      <c r="J8" s="17" t="s">
        <v>51</v>
      </c>
      <c r="K8" s="19" t="s">
        <v>27</v>
      </c>
      <c r="L8" s="20" t="n">
        <v>4</v>
      </c>
      <c r="M8" s="21" t="n">
        <v>0</v>
      </c>
      <c r="N8" s="21" t="n">
        <f aca="false">L8*M8</f>
        <v>0</v>
      </c>
      <c r="O8" s="18" t="s">
        <v>52</v>
      </c>
      <c r="P8" s="15"/>
      <c r="Q8" s="15"/>
      <c r="R8" s="15"/>
      <c r="S8" s="16"/>
      <c r="T8" s="16"/>
      <c r="U8" s="16"/>
      <c r="V8" s="16"/>
      <c r="W8" s="16"/>
      <c r="X8" s="16"/>
      <c r="Y8" s="16"/>
      <c r="Z8" s="16"/>
      <c r="AA8" s="16"/>
      <c r="AB8" s="16"/>
      <c r="AC8" s="16"/>
    </row>
    <row r="9" customFormat="false" ht="34.2" hidden="false" customHeight="true" outlineLevel="0" collapsed="false">
      <c r="A9" s="15" t="n">
        <v>7</v>
      </c>
      <c r="B9" s="17" t="n">
        <v>2025</v>
      </c>
      <c r="C9" s="17" t="s">
        <v>49</v>
      </c>
      <c r="D9" s="17" t="s">
        <v>53</v>
      </c>
      <c r="E9" s="17"/>
      <c r="F9" s="17" t="s">
        <v>54</v>
      </c>
      <c r="G9" s="17" t="s">
        <v>23</v>
      </c>
      <c r="H9" s="17" t="s">
        <v>55</v>
      </c>
      <c r="I9" s="22" t="s">
        <v>56</v>
      </c>
      <c r="J9" s="17" t="s">
        <v>57</v>
      </c>
      <c r="K9" s="22" t="s">
        <v>27</v>
      </c>
      <c r="L9" s="23" t="n">
        <v>24</v>
      </c>
      <c r="M9" s="21" t="n">
        <v>0</v>
      </c>
      <c r="N9" s="21" t="n">
        <f aca="false">L9*M9</f>
        <v>0</v>
      </c>
      <c r="O9" s="18" t="s">
        <v>28</v>
      </c>
      <c r="P9" s="15"/>
      <c r="Q9" s="15"/>
      <c r="R9" s="15"/>
      <c r="S9" s="16"/>
      <c r="T9" s="16"/>
      <c r="U9" s="16"/>
      <c r="V9" s="16"/>
      <c r="W9" s="16"/>
      <c r="X9" s="16"/>
      <c r="Y9" s="16"/>
      <c r="Z9" s="16"/>
      <c r="AA9" s="16"/>
      <c r="AB9" s="16"/>
      <c r="AC9" s="16"/>
    </row>
    <row r="10" customFormat="false" ht="34.2" hidden="false" customHeight="true" outlineLevel="0" collapsed="false">
      <c r="A10" s="15" t="n">
        <v>8</v>
      </c>
      <c r="B10" s="17" t="n">
        <v>2025</v>
      </c>
      <c r="C10" s="17" t="s">
        <v>49</v>
      </c>
      <c r="D10" s="17" t="s">
        <v>53</v>
      </c>
      <c r="E10" s="17"/>
      <c r="F10" s="17" t="s">
        <v>58</v>
      </c>
      <c r="G10" s="17" t="s">
        <v>23</v>
      </c>
      <c r="H10" s="17" t="s">
        <v>59</v>
      </c>
      <c r="I10" s="22" t="s">
        <v>60</v>
      </c>
      <c r="J10" s="17" t="s">
        <v>61</v>
      </c>
      <c r="K10" s="22" t="s">
        <v>27</v>
      </c>
      <c r="L10" s="23" t="n">
        <v>100</v>
      </c>
      <c r="M10" s="21" t="n">
        <v>0</v>
      </c>
      <c r="N10" s="21" t="n">
        <f aca="false">L10*M10</f>
        <v>0</v>
      </c>
      <c r="O10" s="18" t="s">
        <v>28</v>
      </c>
      <c r="P10" s="15"/>
      <c r="Q10" s="15"/>
      <c r="R10" s="15"/>
      <c r="S10" s="16"/>
      <c r="T10" s="16"/>
      <c r="U10" s="16"/>
      <c r="V10" s="16"/>
      <c r="W10" s="16"/>
      <c r="X10" s="16"/>
      <c r="Y10" s="16"/>
      <c r="Z10" s="16"/>
      <c r="AA10" s="16"/>
      <c r="AB10" s="16"/>
      <c r="AC10" s="16"/>
    </row>
    <row r="11" customFormat="false" ht="34.2" hidden="false" customHeight="true" outlineLevel="0" collapsed="false">
      <c r="A11" s="15" t="n">
        <v>9</v>
      </c>
      <c r="B11" s="17" t="n">
        <v>2025</v>
      </c>
      <c r="C11" s="17" t="s">
        <v>49</v>
      </c>
      <c r="D11" s="17" t="s">
        <v>53</v>
      </c>
      <c r="E11" s="17"/>
      <c r="F11" s="17" t="s">
        <v>22</v>
      </c>
      <c r="G11" s="17" t="s">
        <v>23</v>
      </c>
      <c r="H11" s="17" t="s">
        <v>62</v>
      </c>
      <c r="I11" s="22" t="s">
        <v>63</v>
      </c>
      <c r="J11" s="17" t="s">
        <v>64</v>
      </c>
      <c r="K11" s="22" t="s">
        <v>27</v>
      </c>
      <c r="L11" s="23" t="s">
        <v>65</v>
      </c>
      <c r="M11" s="21" t="n">
        <v>0</v>
      </c>
      <c r="N11" s="24" t="n">
        <v>2880</v>
      </c>
      <c r="O11" s="18" t="s">
        <v>28</v>
      </c>
      <c r="P11" s="15"/>
      <c r="Q11" s="15"/>
      <c r="R11" s="15"/>
      <c r="S11" s="16"/>
      <c r="T11" s="16"/>
      <c r="U11" s="16"/>
      <c r="V11" s="16"/>
      <c r="W11" s="16"/>
      <c r="X11" s="16"/>
      <c r="Y11" s="16"/>
      <c r="Z11" s="16"/>
      <c r="AA11" s="16"/>
      <c r="AB11" s="16"/>
      <c r="AC11" s="16"/>
    </row>
    <row r="12" customFormat="false" ht="34.2" hidden="false" customHeight="true" outlineLevel="0" collapsed="false">
      <c r="A12" s="15" t="n">
        <v>10</v>
      </c>
      <c r="B12" s="17" t="n">
        <v>2025</v>
      </c>
      <c r="C12" s="17" t="s">
        <v>49</v>
      </c>
      <c r="D12" s="17" t="s">
        <v>53</v>
      </c>
      <c r="E12" s="17"/>
      <c r="F12" s="17" t="s">
        <v>22</v>
      </c>
      <c r="G12" s="17" t="s">
        <v>23</v>
      </c>
      <c r="H12" s="17" t="s">
        <v>66</v>
      </c>
      <c r="I12" s="22" t="s">
        <v>67</v>
      </c>
      <c r="J12" s="17" t="s">
        <v>68</v>
      </c>
      <c r="K12" s="22" t="s">
        <v>27</v>
      </c>
      <c r="L12" s="23" t="s">
        <v>69</v>
      </c>
      <c r="M12" s="21" t="n">
        <v>0</v>
      </c>
      <c r="N12" s="24" t="e">
        <f aca="false">L12*M12</f>
        <v>#VALUE!</v>
      </c>
      <c r="O12" s="18" t="s">
        <v>28</v>
      </c>
      <c r="P12" s="15"/>
      <c r="Q12" s="15"/>
      <c r="R12" s="15"/>
      <c r="S12" s="16"/>
      <c r="T12" s="16"/>
      <c r="U12" s="16"/>
      <c r="V12" s="16"/>
      <c r="W12" s="16"/>
      <c r="X12" s="16"/>
      <c r="Y12" s="16"/>
      <c r="Z12" s="16"/>
      <c r="AA12" s="16"/>
      <c r="AB12" s="16"/>
      <c r="AC12" s="16"/>
    </row>
    <row r="13" customFormat="false" ht="34.2" hidden="false" customHeight="true" outlineLevel="0" collapsed="false">
      <c r="A13" s="15" t="n">
        <v>11</v>
      </c>
      <c r="B13" s="17" t="n">
        <v>2025</v>
      </c>
      <c r="C13" s="17" t="s">
        <v>49</v>
      </c>
      <c r="D13" s="17" t="s">
        <v>53</v>
      </c>
      <c r="E13" s="17"/>
      <c r="F13" s="17" t="s">
        <v>70</v>
      </c>
      <c r="G13" s="17" t="s">
        <v>23</v>
      </c>
      <c r="H13" s="17" t="s">
        <v>71</v>
      </c>
      <c r="I13" s="22" t="s">
        <v>72</v>
      </c>
      <c r="J13" s="17" t="s">
        <v>73</v>
      </c>
      <c r="K13" s="22" t="s">
        <v>27</v>
      </c>
      <c r="L13" s="23"/>
      <c r="M13" s="21" t="n">
        <v>0</v>
      </c>
      <c r="N13" s="21" t="n">
        <f aca="false">L13*M13</f>
        <v>0</v>
      </c>
      <c r="O13" s="18" t="s">
        <v>28</v>
      </c>
      <c r="P13" s="15"/>
      <c r="Q13" s="15"/>
      <c r="R13" s="15"/>
      <c r="S13" s="16"/>
      <c r="T13" s="16"/>
      <c r="U13" s="16"/>
      <c r="V13" s="16"/>
      <c r="W13" s="16"/>
      <c r="X13" s="16"/>
      <c r="Y13" s="16"/>
      <c r="Z13" s="16"/>
      <c r="AA13" s="16"/>
      <c r="AB13" s="16"/>
      <c r="AC13" s="16"/>
    </row>
    <row r="14" customFormat="false" ht="34.2" hidden="false" customHeight="true" outlineLevel="0" collapsed="false">
      <c r="A14" s="15" t="n">
        <v>12</v>
      </c>
      <c r="B14" s="25" t="n">
        <v>2025</v>
      </c>
      <c r="C14" s="25" t="s">
        <v>49</v>
      </c>
      <c r="D14" s="25" t="s">
        <v>53</v>
      </c>
      <c r="E14" s="25"/>
      <c r="F14" s="25" t="s">
        <v>58</v>
      </c>
      <c r="G14" s="26" t="s">
        <v>74</v>
      </c>
      <c r="H14" s="27" t="s">
        <v>75</v>
      </c>
      <c r="I14" s="28" t="s">
        <v>76</v>
      </c>
      <c r="J14" s="27" t="s">
        <v>77</v>
      </c>
      <c r="K14" s="28" t="s">
        <v>78</v>
      </c>
      <c r="L14" s="29" t="n">
        <v>5</v>
      </c>
      <c r="M14" s="30" t="n">
        <v>0</v>
      </c>
      <c r="N14" s="30" t="n">
        <f aca="false">L14*M14</f>
        <v>0</v>
      </c>
      <c r="O14" s="27" t="s">
        <v>28</v>
      </c>
      <c r="P14" s="15"/>
      <c r="Q14" s="15"/>
      <c r="R14" s="15"/>
      <c r="S14" s="16"/>
      <c r="T14" s="16"/>
      <c r="U14" s="16"/>
      <c r="V14" s="16"/>
      <c r="W14" s="16"/>
      <c r="X14" s="16"/>
      <c r="Y14" s="16"/>
      <c r="Z14" s="16"/>
      <c r="AA14" s="16"/>
      <c r="AB14" s="16"/>
      <c r="AC14" s="16"/>
    </row>
    <row r="15" customFormat="false" ht="34.2" hidden="false" customHeight="true" outlineLevel="0" collapsed="false">
      <c r="A15" s="15" t="n">
        <v>13</v>
      </c>
      <c r="B15" s="25" t="n">
        <v>2025</v>
      </c>
      <c r="C15" s="25" t="s">
        <v>49</v>
      </c>
      <c r="D15" s="25" t="s">
        <v>53</v>
      </c>
      <c r="E15" s="25"/>
      <c r="F15" s="25" t="s">
        <v>58</v>
      </c>
      <c r="G15" s="25" t="s">
        <v>79</v>
      </c>
      <c r="H15" s="27" t="s">
        <v>80</v>
      </c>
      <c r="I15" s="28" t="s">
        <v>81</v>
      </c>
      <c r="J15" s="27" t="s">
        <v>77</v>
      </c>
      <c r="K15" s="28" t="s">
        <v>78</v>
      </c>
      <c r="L15" s="29" t="n">
        <v>5</v>
      </c>
      <c r="M15" s="30" t="n">
        <v>0</v>
      </c>
      <c r="N15" s="30" t="n">
        <f aca="false">L15*M15</f>
        <v>0</v>
      </c>
      <c r="O15" s="27" t="s">
        <v>28</v>
      </c>
      <c r="P15" s="15"/>
      <c r="Q15" s="15"/>
      <c r="R15" s="15"/>
      <c r="S15" s="16"/>
      <c r="T15" s="16"/>
      <c r="U15" s="16"/>
      <c r="V15" s="16"/>
      <c r="W15" s="16"/>
      <c r="X15" s="16"/>
      <c r="Y15" s="16"/>
      <c r="Z15" s="16"/>
      <c r="AA15" s="16"/>
      <c r="AB15" s="16"/>
      <c r="AC15" s="16"/>
    </row>
    <row r="16" customFormat="false" ht="34.2" hidden="false" customHeight="true" outlineLevel="0" collapsed="false">
      <c r="A16" s="15" t="n">
        <v>14</v>
      </c>
      <c r="B16" s="25" t="n">
        <v>2025</v>
      </c>
      <c r="C16" s="25" t="s">
        <v>49</v>
      </c>
      <c r="D16" s="25" t="s">
        <v>53</v>
      </c>
      <c r="E16" s="25"/>
      <c r="F16" s="25" t="s">
        <v>58</v>
      </c>
      <c r="G16" s="25" t="s">
        <v>79</v>
      </c>
      <c r="H16" s="27" t="s">
        <v>82</v>
      </c>
      <c r="I16" s="28" t="s">
        <v>83</v>
      </c>
      <c r="J16" s="27" t="s">
        <v>77</v>
      </c>
      <c r="K16" s="28" t="s">
        <v>78</v>
      </c>
      <c r="L16" s="29" t="n">
        <v>5</v>
      </c>
      <c r="M16" s="30" t="n">
        <v>0</v>
      </c>
      <c r="N16" s="30" t="n">
        <f aca="false">L16*M16</f>
        <v>0</v>
      </c>
      <c r="O16" s="27" t="s">
        <v>28</v>
      </c>
      <c r="P16" s="15" t="n">
        <v>2042</v>
      </c>
      <c r="Q16" s="15" t="n">
        <v>4080</v>
      </c>
      <c r="R16" s="15" t="n">
        <v>33903900</v>
      </c>
      <c r="S16" s="16"/>
      <c r="T16" s="16" t="s">
        <v>29</v>
      </c>
      <c r="U16" s="16"/>
      <c r="V16" s="16"/>
      <c r="W16" s="16"/>
      <c r="X16" s="16"/>
      <c r="Y16" s="16"/>
      <c r="Z16" s="16"/>
      <c r="AA16" s="16"/>
      <c r="AB16" s="16"/>
      <c r="AC16" s="16"/>
    </row>
    <row r="17" customFormat="false" ht="34.2" hidden="false" customHeight="true" outlineLevel="0" collapsed="false">
      <c r="A17" s="15" t="n">
        <v>15</v>
      </c>
      <c r="B17" s="25" t="n">
        <v>2025</v>
      </c>
      <c r="C17" s="25" t="s">
        <v>49</v>
      </c>
      <c r="D17" s="25" t="s">
        <v>21</v>
      </c>
      <c r="E17" s="25"/>
      <c r="F17" s="25" t="s">
        <v>58</v>
      </c>
      <c r="G17" s="25" t="s">
        <v>79</v>
      </c>
      <c r="H17" s="27" t="s">
        <v>84</v>
      </c>
      <c r="I17" s="28" t="s">
        <v>85</v>
      </c>
      <c r="J17" s="27" t="s">
        <v>77</v>
      </c>
      <c r="K17" s="28" t="s">
        <v>78</v>
      </c>
      <c r="L17" s="29" t="n">
        <v>5</v>
      </c>
      <c r="M17" s="30" t="n">
        <v>0</v>
      </c>
      <c r="N17" s="30" t="n">
        <f aca="false">L17*M17</f>
        <v>0</v>
      </c>
      <c r="O17" s="27" t="s">
        <v>28</v>
      </c>
      <c r="P17" s="15"/>
      <c r="Q17" s="15"/>
      <c r="R17" s="15"/>
      <c r="S17" s="16"/>
      <c r="T17" s="16"/>
      <c r="U17" s="16"/>
      <c r="V17" s="16"/>
      <c r="W17" s="16"/>
      <c r="X17" s="16"/>
      <c r="Y17" s="16"/>
      <c r="Z17" s="16"/>
      <c r="AA17" s="16"/>
      <c r="AB17" s="16"/>
      <c r="AC17" s="16"/>
    </row>
    <row r="18" customFormat="false" ht="34.2" hidden="false" customHeight="true" outlineLevel="0" collapsed="false">
      <c r="A18" s="15" t="n">
        <v>16</v>
      </c>
      <c r="B18" s="31" t="n">
        <v>2025</v>
      </c>
      <c r="C18" s="31" t="s">
        <v>49</v>
      </c>
      <c r="D18" s="31" t="s">
        <v>53</v>
      </c>
      <c r="E18" s="31"/>
      <c r="F18" s="31" t="s">
        <v>58</v>
      </c>
      <c r="G18" s="32" t="s">
        <v>86</v>
      </c>
      <c r="H18" s="31" t="s">
        <v>87</v>
      </c>
      <c r="I18" s="32" t="s">
        <v>88</v>
      </c>
      <c r="J18" s="31" t="s">
        <v>89</v>
      </c>
      <c r="K18" s="32" t="s">
        <v>78</v>
      </c>
      <c r="L18" s="33" t="n">
        <v>2</v>
      </c>
      <c r="M18" s="34" t="n">
        <v>0</v>
      </c>
      <c r="N18" s="35" t="n">
        <f aca="false">L18*M18</f>
        <v>0</v>
      </c>
      <c r="O18" s="36" t="s">
        <v>28</v>
      </c>
      <c r="P18" s="15" t="n">
        <v>2042</v>
      </c>
      <c r="Q18" s="15" t="n">
        <v>4080</v>
      </c>
      <c r="R18" s="15" t="n">
        <v>33903900</v>
      </c>
      <c r="S18" s="16"/>
      <c r="T18" s="16" t="s">
        <v>34</v>
      </c>
      <c r="U18" s="16"/>
      <c r="V18" s="16"/>
      <c r="W18" s="16"/>
      <c r="X18" s="16"/>
      <c r="Y18" s="16"/>
      <c r="Z18" s="16"/>
      <c r="AA18" s="16"/>
      <c r="AB18" s="16"/>
      <c r="AC18" s="16"/>
    </row>
    <row r="19" customFormat="false" ht="34.2" hidden="false" customHeight="true" outlineLevel="0" collapsed="false">
      <c r="A19" s="15" t="n">
        <v>17</v>
      </c>
      <c r="B19" s="31" t="n">
        <v>2025</v>
      </c>
      <c r="C19" s="31" t="s">
        <v>49</v>
      </c>
      <c r="D19" s="31" t="s">
        <v>21</v>
      </c>
      <c r="E19" s="31"/>
      <c r="F19" s="31" t="s">
        <v>70</v>
      </c>
      <c r="G19" s="31" t="s">
        <v>79</v>
      </c>
      <c r="H19" s="31" t="s">
        <v>90</v>
      </c>
      <c r="I19" s="32" t="s">
        <v>91</v>
      </c>
      <c r="J19" s="31" t="s">
        <v>89</v>
      </c>
      <c r="K19" s="32" t="s">
        <v>78</v>
      </c>
      <c r="L19" s="33" t="n">
        <v>50</v>
      </c>
      <c r="M19" s="34" t="n">
        <v>0</v>
      </c>
      <c r="N19" s="35" t="n">
        <f aca="false">L19*M19</f>
        <v>0</v>
      </c>
      <c r="O19" s="36" t="s">
        <v>28</v>
      </c>
      <c r="P19" s="15" t="n">
        <v>2042</v>
      </c>
      <c r="Q19" s="15" t="n">
        <v>4080</v>
      </c>
      <c r="R19" s="15" t="n">
        <v>33903900</v>
      </c>
      <c r="S19" s="16"/>
      <c r="T19" s="16" t="s">
        <v>34</v>
      </c>
      <c r="U19" s="16"/>
      <c r="V19" s="16"/>
      <c r="W19" s="16"/>
      <c r="X19" s="16"/>
      <c r="Y19" s="16"/>
      <c r="Z19" s="16"/>
      <c r="AA19" s="16"/>
      <c r="AB19" s="16"/>
      <c r="AC19" s="16"/>
    </row>
    <row r="20" customFormat="false" ht="34.2" hidden="false" customHeight="true" outlineLevel="0" collapsed="false">
      <c r="A20" s="15" t="n">
        <v>18</v>
      </c>
      <c r="B20" s="31" t="n">
        <v>2025</v>
      </c>
      <c r="C20" s="31" t="s">
        <v>49</v>
      </c>
      <c r="D20" s="31" t="s">
        <v>21</v>
      </c>
      <c r="E20" s="31"/>
      <c r="F20" s="31" t="s">
        <v>70</v>
      </c>
      <c r="G20" s="31" t="s">
        <v>79</v>
      </c>
      <c r="H20" s="31" t="s">
        <v>92</v>
      </c>
      <c r="I20" s="32" t="s">
        <v>93</v>
      </c>
      <c r="J20" s="31" t="s">
        <v>89</v>
      </c>
      <c r="K20" s="32" t="s">
        <v>78</v>
      </c>
      <c r="L20" s="33" t="n">
        <v>30</v>
      </c>
      <c r="M20" s="34" t="n">
        <v>0</v>
      </c>
      <c r="N20" s="35" t="n">
        <f aca="false">L20*M20</f>
        <v>0</v>
      </c>
      <c r="O20" s="36" t="s">
        <v>28</v>
      </c>
      <c r="P20" s="15" t="n">
        <v>2042</v>
      </c>
      <c r="Q20" s="15" t="n">
        <v>4084</v>
      </c>
      <c r="R20" s="15" t="n">
        <v>33903900</v>
      </c>
      <c r="S20" s="16"/>
      <c r="T20" s="16" t="s">
        <v>34</v>
      </c>
      <c r="U20" s="16"/>
      <c r="V20" s="16"/>
      <c r="W20" s="16"/>
      <c r="X20" s="16"/>
      <c r="Y20" s="16"/>
      <c r="Z20" s="16"/>
      <c r="AA20" s="16"/>
      <c r="AB20" s="16"/>
      <c r="AC20" s="16"/>
    </row>
    <row r="21" customFormat="false" ht="34.2" hidden="false" customHeight="true" outlineLevel="0" collapsed="false">
      <c r="A21" s="15" t="n">
        <v>19</v>
      </c>
      <c r="B21" s="31" t="n">
        <v>2025</v>
      </c>
      <c r="C21" s="31" t="s">
        <v>49</v>
      </c>
      <c r="D21" s="31" t="s">
        <v>21</v>
      </c>
      <c r="E21" s="31"/>
      <c r="F21" s="31" t="s">
        <v>70</v>
      </c>
      <c r="G21" s="31" t="s">
        <v>79</v>
      </c>
      <c r="H21" s="31" t="s">
        <v>94</v>
      </c>
      <c r="I21" s="32" t="s">
        <v>95</v>
      </c>
      <c r="J21" s="31" t="s">
        <v>89</v>
      </c>
      <c r="K21" s="32" t="s">
        <v>78</v>
      </c>
      <c r="L21" s="33" t="n">
        <v>30</v>
      </c>
      <c r="M21" s="34" t="n">
        <v>0</v>
      </c>
      <c r="N21" s="35" t="n">
        <f aca="false">L21*M21</f>
        <v>0</v>
      </c>
      <c r="O21" s="36" t="s">
        <v>28</v>
      </c>
      <c r="P21" s="15" t="n">
        <v>2042</v>
      </c>
      <c r="Q21" s="15" t="n">
        <v>4080</v>
      </c>
      <c r="R21" s="15" t="n">
        <v>33903900</v>
      </c>
      <c r="S21" s="16"/>
      <c r="T21" s="16" t="s">
        <v>48</v>
      </c>
      <c r="U21" s="16"/>
      <c r="V21" s="16"/>
      <c r="W21" s="16"/>
      <c r="X21" s="16"/>
      <c r="Y21" s="16"/>
      <c r="Z21" s="16"/>
      <c r="AA21" s="16"/>
      <c r="AB21" s="16"/>
      <c r="AC21" s="16"/>
    </row>
    <row r="22" customFormat="false" ht="34.2" hidden="false" customHeight="true" outlineLevel="0" collapsed="false">
      <c r="A22" s="15" t="n">
        <v>20</v>
      </c>
      <c r="B22" s="31" t="n">
        <v>2025</v>
      </c>
      <c r="C22" s="31" t="s">
        <v>49</v>
      </c>
      <c r="D22" s="31" t="s">
        <v>21</v>
      </c>
      <c r="E22" s="31"/>
      <c r="F22" s="31" t="s">
        <v>70</v>
      </c>
      <c r="G22" s="31" t="s">
        <v>79</v>
      </c>
      <c r="H22" s="31" t="s">
        <v>96</v>
      </c>
      <c r="I22" s="32" t="s">
        <v>97</v>
      </c>
      <c r="J22" s="31" t="s">
        <v>89</v>
      </c>
      <c r="K22" s="32" t="s">
        <v>78</v>
      </c>
      <c r="L22" s="33" t="n">
        <v>30</v>
      </c>
      <c r="M22" s="34" t="n">
        <v>0</v>
      </c>
      <c r="N22" s="35" t="n">
        <f aca="false">L22*M22</f>
        <v>0</v>
      </c>
      <c r="O22" s="36" t="s">
        <v>28</v>
      </c>
      <c r="P22" s="15" t="n">
        <v>2042</v>
      </c>
      <c r="Q22" s="15" t="n">
        <v>4080</v>
      </c>
      <c r="R22" s="15" t="n">
        <v>33903900</v>
      </c>
      <c r="S22" s="16"/>
      <c r="T22" s="16" t="s">
        <v>98</v>
      </c>
      <c r="U22" s="16" t="n">
        <v>3</v>
      </c>
      <c r="V22" s="16"/>
      <c r="W22" s="16"/>
      <c r="X22" s="16"/>
      <c r="Y22" s="16"/>
      <c r="Z22" s="16"/>
      <c r="AA22" s="16"/>
      <c r="AB22" s="16"/>
      <c r="AC22" s="16"/>
    </row>
    <row r="23" customFormat="false" ht="34.2" hidden="false" customHeight="true" outlineLevel="0" collapsed="false">
      <c r="A23" s="15" t="n">
        <v>21</v>
      </c>
      <c r="B23" s="31" t="n">
        <v>2025</v>
      </c>
      <c r="C23" s="31" t="s">
        <v>49</v>
      </c>
      <c r="D23" s="31" t="s">
        <v>21</v>
      </c>
      <c r="E23" s="31"/>
      <c r="F23" s="31" t="s">
        <v>70</v>
      </c>
      <c r="G23" s="31" t="s">
        <v>79</v>
      </c>
      <c r="H23" s="31" t="s">
        <v>99</v>
      </c>
      <c r="I23" s="32" t="s">
        <v>100</v>
      </c>
      <c r="J23" s="31" t="s">
        <v>89</v>
      </c>
      <c r="K23" s="32" t="s">
        <v>78</v>
      </c>
      <c r="L23" s="33" t="n">
        <v>20</v>
      </c>
      <c r="M23" s="34" t="n">
        <v>0</v>
      </c>
      <c r="N23" s="35" t="n">
        <f aca="false">L23*M23</f>
        <v>0</v>
      </c>
      <c r="O23" s="36" t="s">
        <v>28</v>
      </c>
      <c r="P23" s="15" t="n">
        <v>2042</v>
      </c>
      <c r="Q23" s="15" t="n">
        <v>4080</v>
      </c>
      <c r="R23" s="15" t="n">
        <v>33903900</v>
      </c>
      <c r="S23" s="16"/>
      <c r="T23" s="16" t="s">
        <v>29</v>
      </c>
      <c r="U23" s="16"/>
      <c r="V23" s="16"/>
      <c r="W23" s="16"/>
      <c r="X23" s="16"/>
      <c r="Y23" s="16"/>
      <c r="Z23" s="16"/>
      <c r="AA23" s="16"/>
      <c r="AB23" s="16"/>
      <c r="AC23" s="16"/>
    </row>
    <row r="24" customFormat="false" ht="34.2" hidden="false" customHeight="true" outlineLevel="0" collapsed="false">
      <c r="A24" s="15" t="n">
        <v>22</v>
      </c>
      <c r="B24" s="31" t="n">
        <v>2025</v>
      </c>
      <c r="C24" s="31" t="s">
        <v>49</v>
      </c>
      <c r="D24" s="31" t="s">
        <v>21</v>
      </c>
      <c r="E24" s="31"/>
      <c r="F24" s="31" t="s">
        <v>70</v>
      </c>
      <c r="G24" s="31" t="s">
        <v>79</v>
      </c>
      <c r="H24" s="31" t="s">
        <v>101</v>
      </c>
      <c r="I24" s="32" t="s">
        <v>102</v>
      </c>
      <c r="J24" s="31" t="s">
        <v>89</v>
      </c>
      <c r="K24" s="32" t="s">
        <v>78</v>
      </c>
      <c r="L24" s="33" t="n">
        <v>20</v>
      </c>
      <c r="M24" s="34" t="n">
        <v>0</v>
      </c>
      <c r="N24" s="35" t="n">
        <f aca="false">L24*M24</f>
        <v>0</v>
      </c>
      <c r="O24" s="36" t="s">
        <v>28</v>
      </c>
      <c r="P24" s="15" t="n">
        <v>2042</v>
      </c>
      <c r="Q24" s="15" t="n">
        <v>4080</v>
      </c>
      <c r="R24" s="15" t="n">
        <v>33903900</v>
      </c>
      <c r="S24" s="16"/>
      <c r="T24" s="16" t="s">
        <v>48</v>
      </c>
      <c r="U24" s="16"/>
      <c r="V24" s="16"/>
      <c r="W24" s="16"/>
      <c r="X24" s="16"/>
      <c r="Y24" s="16"/>
      <c r="Z24" s="16"/>
      <c r="AA24" s="16"/>
      <c r="AB24" s="16"/>
      <c r="AC24" s="16"/>
    </row>
    <row r="25" customFormat="false" ht="34.2" hidden="false" customHeight="true" outlineLevel="0" collapsed="false">
      <c r="A25" s="15" t="n">
        <v>23</v>
      </c>
      <c r="B25" s="31" t="n">
        <v>2025</v>
      </c>
      <c r="C25" s="31" t="s">
        <v>49</v>
      </c>
      <c r="D25" s="31" t="s">
        <v>21</v>
      </c>
      <c r="E25" s="31"/>
      <c r="F25" s="31" t="s">
        <v>70</v>
      </c>
      <c r="G25" s="31" t="s">
        <v>79</v>
      </c>
      <c r="H25" s="31" t="s">
        <v>103</v>
      </c>
      <c r="I25" s="32" t="s">
        <v>104</v>
      </c>
      <c r="J25" s="31" t="s">
        <v>89</v>
      </c>
      <c r="K25" s="32" t="s">
        <v>78</v>
      </c>
      <c r="L25" s="33" t="n">
        <v>40</v>
      </c>
      <c r="M25" s="34" t="n">
        <v>0</v>
      </c>
      <c r="N25" s="35" t="n">
        <f aca="false">L25*M25</f>
        <v>0</v>
      </c>
      <c r="O25" s="36" t="s">
        <v>28</v>
      </c>
      <c r="P25" s="15" t="n">
        <v>804</v>
      </c>
      <c r="Q25" s="15" t="n">
        <v>31159</v>
      </c>
      <c r="R25" s="15" t="n">
        <v>33903501</v>
      </c>
      <c r="S25" s="15"/>
      <c r="T25" s="15" t="s">
        <v>19</v>
      </c>
      <c r="U25" s="15"/>
      <c r="V25" s="15"/>
      <c r="W25" s="15"/>
      <c r="X25" s="15"/>
      <c r="Y25" s="15"/>
      <c r="Z25" s="15"/>
      <c r="AA25" s="15"/>
      <c r="AB25" s="15"/>
      <c r="AC25" s="15"/>
    </row>
    <row r="26" customFormat="false" ht="34.2" hidden="false" customHeight="true" outlineLevel="0" collapsed="false">
      <c r="A26" s="15" t="n">
        <v>24</v>
      </c>
      <c r="B26" s="37" t="n">
        <v>2025</v>
      </c>
      <c r="C26" s="37" t="s">
        <v>49</v>
      </c>
      <c r="D26" s="37" t="s">
        <v>53</v>
      </c>
      <c r="E26" s="37"/>
      <c r="F26" s="37" t="s">
        <v>58</v>
      </c>
      <c r="G26" s="37" t="s">
        <v>105</v>
      </c>
      <c r="H26" s="37" t="s">
        <v>106</v>
      </c>
      <c r="I26" s="38" t="s">
        <v>107</v>
      </c>
      <c r="J26" s="37" t="s">
        <v>108</v>
      </c>
      <c r="K26" s="38" t="s">
        <v>78</v>
      </c>
      <c r="L26" s="39"/>
      <c r="M26" s="40" t="n">
        <v>0</v>
      </c>
      <c r="N26" s="41" t="n">
        <f aca="false">L26*M26</f>
        <v>0</v>
      </c>
      <c r="O26" s="42" t="s">
        <v>28</v>
      </c>
      <c r="P26" s="15" t="n">
        <v>804</v>
      </c>
      <c r="Q26" s="15" t="n">
        <v>31159</v>
      </c>
      <c r="R26" s="15" t="s">
        <v>109</v>
      </c>
      <c r="S26" s="15"/>
      <c r="T26" s="15" t="s">
        <v>19</v>
      </c>
      <c r="U26" s="15"/>
      <c r="V26" s="15"/>
      <c r="W26" s="15"/>
      <c r="X26" s="15"/>
      <c r="Y26" s="15"/>
      <c r="Z26" s="15"/>
      <c r="AA26" s="15"/>
      <c r="AB26" s="15"/>
      <c r="AC26" s="15"/>
    </row>
    <row r="27" customFormat="false" ht="34.2" hidden="false" customHeight="true" outlineLevel="0" collapsed="false">
      <c r="A27" s="15" t="n">
        <v>25</v>
      </c>
      <c r="B27" s="37" t="n">
        <v>2025</v>
      </c>
      <c r="C27" s="37" t="s">
        <v>49</v>
      </c>
      <c r="D27" s="37" t="s">
        <v>53</v>
      </c>
      <c r="E27" s="37"/>
      <c r="F27" s="37" t="s">
        <v>58</v>
      </c>
      <c r="G27" s="37" t="s">
        <v>79</v>
      </c>
      <c r="H27" s="37" t="s">
        <v>110</v>
      </c>
      <c r="I27" s="38" t="s">
        <v>111</v>
      </c>
      <c r="J27" s="37" t="s">
        <v>108</v>
      </c>
      <c r="K27" s="38" t="s">
        <v>78</v>
      </c>
      <c r="L27" s="39"/>
      <c r="M27" s="40" t="n">
        <v>0</v>
      </c>
      <c r="N27" s="41" t="n">
        <f aca="false">L27*M27</f>
        <v>0</v>
      </c>
      <c r="O27" s="42" t="s">
        <v>28</v>
      </c>
      <c r="P27" s="15" t="s">
        <v>112</v>
      </c>
      <c r="Q27" s="15" t="s">
        <v>113</v>
      </c>
      <c r="R27" s="15" t="s">
        <v>114</v>
      </c>
      <c r="S27" s="15"/>
      <c r="T27" s="15" t="s">
        <v>48</v>
      </c>
      <c r="U27" s="15"/>
      <c r="V27" s="15"/>
      <c r="W27" s="15"/>
      <c r="X27" s="15"/>
      <c r="Y27" s="15"/>
      <c r="Z27" s="15"/>
      <c r="AA27" s="15"/>
      <c r="AB27" s="15"/>
      <c r="AC27" s="15"/>
    </row>
    <row r="28" customFormat="false" ht="34.2" hidden="false" customHeight="true" outlineLevel="0" collapsed="false">
      <c r="A28" s="15" t="n">
        <v>26</v>
      </c>
      <c r="B28" s="37" t="n">
        <v>2025</v>
      </c>
      <c r="C28" s="37" t="s">
        <v>49</v>
      </c>
      <c r="D28" s="37" t="s">
        <v>53</v>
      </c>
      <c r="E28" s="37"/>
      <c r="F28" s="37" t="s">
        <v>58</v>
      </c>
      <c r="G28" s="37" t="s">
        <v>79</v>
      </c>
      <c r="H28" s="37" t="s">
        <v>115</v>
      </c>
      <c r="I28" s="38" t="s">
        <v>116</v>
      </c>
      <c r="J28" s="37" t="s">
        <v>108</v>
      </c>
      <c r="K28" s="38" t="s">
        <v>78</v>
      </c>
      <c r="L28" s="39"/>
      <c r="M28" s="40" t="n">
        <v>0</v>
      </c>
      <c r="N28" s="41" t="n">
        <f aca="false">L28*M28</f>
        <v>0</v>
      </c>
      <c r="O28" s="42" t="s">
        <v>28</v>
      </c>
      <c r="P28" s="15" t="s">
        <v>117</v>
      </c>
      <c r="Q28" s="15" t="s">
        <v>118</v>
      </c>
      <c r="R28" s="15" t="s">
        <v>119</v>
      </c>
      <c r="S28" s="16"/>
      <c r="T28" s="16" t="s">
        <v>120</v>
      </c>
      <c r="U28" s="16"/>
      <c r="V28" s="16"/>
      <c r="W28" s="16"/>
      <c r="X28" s="16"/>
      <c r="Y28" s="16"/>
      <c r="Z28" s="16"/>
      <c r="AA28" s="16"/>
      <c r="AB28" s="16"/>
      <c r="AC28" s="16"/>
    </row>
    <row r="29" customFormat="false" ht="34.2" hidden="false" customHeight="true" outlineLevel="0" collapsed="false">
      <c r="A29" s="15" t="n">
        <v>27</v>
      </c>
      <c r="B29" s="37" t="n">
        <v>2025</v>
      </c>
      <c r="C29" s="37" t="s">
        <v>49</v>
      </c>
      <c r="D29" s="37" t="s">
        <v>53</v>
      </c>
      <c r="E29" s="37"/>
      <c r="F29" s="37" t="s">
        <v>58</v>
      </c>
      <c r="G29" s="37" t="s">
        <v>79</v>
      </c>
      <c r="H29" s="37" t="s">
        <v>121</v>
      </c>
      <c r="I29" s="38" t="s">
        <v>122</v>
      </c>
      <c r="J29" s="37" t="s">
        <v>108</v>
      </c>
      <c r="K29" s="38" t="s">
        <v>78</v>
      </c>
      <c r="L29" s="39"/>
      <c r="M29" s="41" t="s">
        <v>123</v>
      </c>
      <c r="N29" s="41" t="e">
        <f aca="false">L29*M29</f>
        <v>#VALUE!</v>
      </c>
      <c r="O29" s="42" t="s">
        <v>28</v>
      </c>
      <c r="P29" s="15" t="s">
        <v>117</v>
      </c>
      <c r="Q29" s="15" t="s">
        <v>118</v>
      </c>
      <c r="R29" s="15" t="s">
        <v>119</v>
      </c>
      <c r="S29" s="16"/>
      <c r="T29" s="16" t="s">
        <v>120</v>
      </c>
      <c r="U29" s="16"/>
      <c r="V29" s="16"/>
      <c r="W29" s="16"/>
      <c r="X29" s="16"/>
      <c r="Y29" s="16"/>
      <c r="Z29" s="16"/>
      <c r="AA29" s="16"/>
      <c r="AB29" s="16"/>
      <c r="AC29" s="16"/>
    </row>
    <row r="30" customFormat="false" ht="34.2" hidden="false" customHeight="true" outlineLevel="0" collapsed="false">
      <c r="A30" s="15" t="n">
        <v>28</v>
      </c>
      <c r="B30" s="37" t="n">
        <v>2025</v>
      </c>
      <c r="C30" s="37" t="s">
        <v>49</v>
      </c>
      <c r="D30" s="37" t="s">
        <v>53</v>
      </c>
      <c r="E30" s="37"/>
      <c r="F30" s="37" t="s">
        <v>58</v>
      </c>
      <c r="G30" s="37" t="s">
        <v>79</v>
      </c>
      <c r="H30" s="37" t="s">
        <v>124</v>
      </c>
      <c r="I30" s="38" t="s">
        <v>125</v>
      </c>
      <c r="J30" s="37" t="s">
        <v>108</v>
      </c>
      <c r="K30" s="38" t="s">
        <v>78</v>
      </c>
      <c r="L30" s="39"/>
      <c r="M30" s="40" t="n">
        <v>0</v>
      </c>
      <c r="N30" s="41" t="n">
        <f aca="false">L30*M30</f>
        <v>0</v>
      </c>
      <c r="O30" s="42" t="s">
        <v>28</v>
      </c>
      <c r="P30" s="15" t="s">
        <v>117</v>
      </c>
      <c r="Q30" s="15" t="s">
        <v>118</v>
      </c>
      <c r="R30" s="15" t="s">
        <v>119</v>
      </c>
      <c r="S30" s="16"/>
      <c r="T30" s="16" t="s">
        <v>120</v>
      </c>
      <c r="U30" s="16"/>
      <c r="V30" s="16"/>
      <c r="W30" s="16"/>
      <c r="X30" s="16"/>
      <c r="Y30" s="16"/>
      <c r="Z30" s="16"/>
      <c r="AA30" s="16"/>
      <c r="AB30" s="16"/>
      <c r="AC30" s="16"/>
    </row>
    <row r="31" customFormat="false" ht="34.2" hidden="false" customHeight="true" outlineLevel="0" collapsed="false">
      <c r="A31" s="15" t="n">
        <v>29</v>
      </c>
      <c r="B31" s="37" t="n">
        <v>2025</v>
      </c>
      <c r="C31" s="37" t="s">
        <v>49</v>
      </c>
      <c r="D31" s="37" t="s">
        <v>53</v>
      </c>
      <c r="E31" s="37"/>
      <c r="F31" s="37" t="s">
        <v>58</v>
      </c>
      <c r="G31" s="37" t="s">
        <v>79</v>
      </c>
      <c r="H31" s="37" t="s">
        <v>126</v>
      </c>
      <c r="I31" s="38" t="s">
        <v>127</v>
      </c>
      <c r="J31" s="37" t="s">
        <v>108</v>
      </c>
      <c r="K31" s="38" t="s">
        <v>78</v>
      </c>
      <c r="L31" s="39"/>
      <c r="M31" s="40" t="n">
        <v>0</v>
      </c>
      <c r="N31" s="41" t="n">
        <f aca="false">L31*M31</f>
        <v>0</v>
      </c>
      <c r="O31" s="42" t="s">
        <v>28</v>
      </c>
      <c r="P31" s="15" t="s">
        <v>117</v>
      </c>
      <c r="Q31" s="15" t="s">
        <v>118</v>
      </c>
      <c r="R31" s="15" t="s">
        <v>119</v>
      </c>
      <c r="S31" s="16"/>
      <c r="T31" s="16" t="s">
        <v>120</v>
      </c>
      <c r="U31" s="16"/>
      <c r="V31" s="16"/>
      <c r="W31" s="16"/>
      <c r="X31" s="16"/>
      <c r="Y31" s="16"/>
      <c r="Z31" s="16"/>
      <c r="AA31" s="16"/>
      <c r="AB31" s="16"/>
      <c r="AC31" s="16"/>
    </row>
    <row r="32" customFormat="false" ht="34.2" hidden="false" customHeight="true" outlineLevel="0" collapsed="false">
      <c r="A32" s="15" t="n">
        <v>30</v>
      </c>
      <c r="B32" s="37" t="n">
        <v>2025</v>
      </c>
      <c r="C32" s="37" t="s">
        <v>49</v>
      </c>
      <c r="D32" s="37" t="s">
        <v>53</v>
      </c>
      <c r="E32" s="37"/>
      <c r="F32" s="37" t="s">
        <v>58</v>
      </c>
      <c r="G32" s="37" t="s">
        <v>79</v>
      </c>
      <c r="H32" s="37" t="s">
        <v>128</v>
      </c>
      <c r="I32" s="38" t="s">
        <v>129</v>
      </c>
      <c r="J32" s="37" t="s">
        <v>108</v>
      </c>
      <c r="K32" s="38" t="s">
        <v>78</v>
      </c>
      <c r="L32" s="39"/>
      <c r="M32" s="40" t="n">
        <v>0</v>
      </c>
      <c r="N32" s="41" t="n">
        <f aca="false">L32*M32</f>
        <v>0</v>
      </c>
      <c r="O32" s="42" t="s">
        <v>28</v>
      </c>
      <c r="P32" s="15" t="s">
        <v>117</v>
      </c>
      <c r="Q32" s="15" t="s">
        <v>130</v>
      </c>
      <c r="R32" s="15" t="n">
        <v>333903900</v>
      </c>
      <c r="S32" s="16"/>
      <c r="T32" s="16" t="s">
        <v>120</v>
      </c>
      <c r="U32" s="16"/>
      <c r="V32" s="16"/>
      <c r="W32" s="16"/>
      <c r="X32" s="16"/>
      <c r="Y32" s="16"/>
      <c r="Z32" s="16"/>
      <c r="AA32" s="16"/>
      <c r="AB32" s="16"/>
      <c r="AC32" s="16"/>
    </row>
    <row r="33" customFormat="false" ht="34.2" hidden="false" customHeight="true" outlineLevel="0" collapsed="false">
      <c r="A33" s="15" t="n">
        <v>31</v>
      </c>
      <c r="B33" s="37" t="n">
        <v>2025</v>
      </c>
      <c r="C33" s="37" t="s">
        <v>49</v>
      </c>
      <c r="D33" s="37" t="s">
        <v>53</v>
      </c>
      <c r="E33" s="37"/>
      <c r="F33" s="37" t="s">
        <v>58</v>
      </c>
      <c r="G33" s="37" t="s">
        <v>79</v>
      </c>
      <c r="H33" s="37" t="s">
        <v>106</v>
      </c>
      <c r="I33" s="38" t="s">
        <v>107</v>
      </c>
      <c r="J33" s="37" t="s">
        <v>108</v>
      </c>
      <c r="K33" s="38" t="s">
        <v>78</v>
      </c>
      <c r="L33" s="39"/>
      <c r="M33" s="40" t="n">
        <v>0</v>
      </c>
      <c r="N33" s="41" t="n">
        <f aca="false">L33*M33</f>
        <v>0</v>
      </c>
      <c r="O33" s="42" t="s">
        <v>28</v>
      </c>
      <c r="P33" s="15" t="s">
        <v>117</v>
      </c>
      <c r="Q33" s="15" t="s">
        <v>131</v>
      </c>
      <c r="R33" s="15" t="n">
        <v>333903015</v>
      </c>
      <c r="S33" s="16"/>
      <c r="T33" s="16" t="s">
        <v>120</v>
      </c>
      <c r="U33" s="16"/>
      <c r="V33" s="16"/>
      <c r="W33" s="16"/>
      <c r="X33" s="16"/>
      <c r="Y33" s="16"/>
      <c r="Z33" s="16"/>
      <c r="AA33" s="16"/>
      <c r="AB33" s="16"/>
      <c r="AC33" s="16"/>
    </row>
    <row r="34" customFormat="false" ht="34.2" hidden="false" customHeight="true" outlineLevel="0" collapsed="false">
      <c r="A34" s="15" t="n">
        <v>32</v>
      </c>
      <c r="B34" s="37" t="n">
        <v>2025</v>
      </c>
      <c r="C34" s="37" t="s">
        <v>49</v>
      </c>
      <c r="D34" s="37" t="s">
        <v>53</v>
      </c>
      <c r="E34" s="37"/>
      <c r="F34" s="37" t="s">
        <v>58</v>
      </c>
      <c r="G34" s="37" t="s">
        <v>79</v>
      </c>
      <c r="H34" s="37" t="s">
        <v>110</v>
      </c>
      <c r="I34" s="38" t="s">
        <v>111</v>
      </c>
      <c r="J34" s="37" t="s">
        <v>108</v>
      </c>
      <c r="K34" s="38" t="s">
        <v>78</v>
      </c>
      <c r="L34" s="39"/>
      <c r="M34" s="40" t="n">
        <v>0</v>
      </c>
      <c r="N34" s="41" t="n">
        <f aca="false">L34*M34</f>
        <v>0</v>
      </c>
      <c r="O34" s="42" t="s">
        <v>28</v>
      </c>
      <c r="P34" s="15" t="s">
        <v>117</v>
      </c>
      <c r="Q34" s="15" t="s">
        <v>131</v>
      </c>
      <c r="R34" s="15" t="n">
        <v>333903015</v>
      </c>
      <c r="S34" s="16"/>
      <c r="T34" s="16" t="s">
        <v>120</v>
      </c>
      <c r="U34" s="16"/>
      <c r="V34" s="16"/>
      <c r="W34" s="16"/>
      <c r="X34" s="16"/>
      <c r="Y34" s="16"/>
      <c r="Z34" s="16"/>
      <c r="AA34" s="16"/>
      <c r="AB34" s="16"/>
      <c r="AC34" s="16"/>
    </row>
    <row r="35" customFormat="false" ht="34.2" hidden="false" customHeight="true" outlineLevel="0" collapsed="false">
      <c r="A35" s="15" t="n">
        <v>33</v>
      </c>
      <c r="B35" s="37" t="n">
        <v>2025</v>
      </c>
      <c r="C35" s="37" t="s">
        <v>49</v>
      </c>
      <c r="D35" s="37" t="s">
        <v>53</v>
      </c>
      <c r="E35" s="37"/>
      <c r="F35" s="37" t="s">
        <v>58</v>
      </c>
      <c r="G35" s="37" t="s">
        <v>79</v>
      </c>
      <c r="H35" s="37" t="s">
        <v>115</v>
      </c>
      <c r="I35" s="38" t="s">
        <v>116</v>
      </c>
      <c r="J35" s="37" t="s">
        <v>108</v>
      </c>
      <c r="K35" s="38" t="s">
        <v>78</v>
      </c>
      <c r="L35" s="39"/>
      <c r="M35" s="40" t="n">
        <v>0</v>
      </c>
      <c r="N35" s="41" t="n">
        <f aca="false">L35*M35</f>
        <v>0</v>
      </c>
      <c r="O35" s="42" t="s">
        <v>28</v>
      </c>
      <c r="P35" s="15" t="s">
        <v>117</v>
      </c>
      <c r="Q35" s="15" t="s">
        <v>131</v>
      </c>
      <c r="R35" s="15" t="n">
        <v>333903015</v>
      </c>
      <c r="S35" s="16"/>
      <c r="T35" s="16" t="s">
        <v>120</v>
      </c>
      <c r="U35" s="16"/>
      <c r="V35" s="16"/>
      <c r="W35" s="16"/>
      <c r="X35" s="16"/>
      <c r="Y35" s="16"/>
      <c r="Z35" s="16"/>
      <c r="AA35" s="16"/>
      <c r="AB35" s="16"/>
      <c r="AC35" s="16"/>
    </row>
    <row r="36" customFormat="false" ht="34.2" hidden="false" customHeight="true" outlineLevel="0" collapsed="false">
      <c r="A36" s="15" t="n">
        <v>34</v>
      </c>
      <c r="B36" s="37" t="n">
        <v>2025</v>
      </c>
      <c r="C36" s="37" t="s">
        <v>49</v>
      </c>
      <c r="D36" s="37" t="s">
        <v>53</v>
      </c>
      <c r="E36" s="37"/>
      <c r="F36" s="37" t="s">
        <v>58</v>
      </c>
      <c r="G36" s="37" t="s">
        <v>79</v>
      </c>
      <c r="H36" s="37" t="s">
        <v>132</v>
      </c>
      <c r="I36" s="38" t="s">
        <v>133</v>
      </c>
      <c r="J36" s="37" t="s">
        <v>108</v>
      </c>
      <c r="K36" s="38" t="s">
        <v>78</v>
      </c>
      <c r="L36" s="39"/>
      <c r="M36" s="40" t="n">
        <v>0</v>
      </c>
      <c r="N36" s="41" t="n">
        <f aca="false">L36*M36</f>
        <v>0</v>
      </c>
      <c r="O36" s="42" t="s">
        <v>28</v>
      </c>
      <c r="P36" s="15" t="s">
        <v>117</v>
      </c>
      <c r="Q36" s="15" t="s">
        <v>131</v>
      </c>
      <c r="R36" s="15" t="n">
        <v>333903015</v>
      </c>
      <c r="S36" s="16"/>
      <c r="T36" s="16" t="s">
        <v>120</v>
      </c>
      <c r="U36" s="16"/>
      <c r="V36" s="16"/>
      <c r="W36" s="16"/>
      <c r="X36" s="16"/>
      <c r="Y36" s="16"/>
      <c r="Z36" s="16"/>
      <c r="AA36" s="16"/>
      <c r="AB36" s="16"/>
      <c r="AC36" s="16"/>
    </row>
    <row r="37" customFormat="false" ht="34.2" hidden="false" customHeight="true" outlineLevel="0" collapsed="false">
      <c r="A37" s="15" t="n">
        <v>35</v>
      </c>
      <c r="B37" s="37" t="n">
        <v>2025</v>
      </c>
      <c r="C37" s="37" t="s">
        <v>49</v>
      </c>
      <c r="D37" s="37" t="s">
        <v>53</v>
      </c>
      <c r="E37" s="37"/>
      <c r="F37" s="37" t="s">
        <v>58</v>
      </c>
      <c r="G37" s="37" t="s">
        <v>79</v>
      </c>
      <c r="H37" s="37" t="s">
        <v>134</v>
      </c>
      <c r="I37" s="38" t="s">
        <v>135</v>
      </c>
      <c r="J37" s="37" t="s">
        <v>108</v>
      </c>
      <c r="K37" s="38" t="s">
        <v>78</v>
      </c>
      <c r="L37" s="39"/>
      <c r="M37" s="40" t="n">
        <v>0</v>
      </c>
      <c r="N37" s="41" t="n">
        <f aca="false">L37*M37</f>
        <v>0</v>
      </c>
      <c r="O37" s="42" t="s">
        <v>28</v>
      </c>
      <c r="P37" s="15"/>
      <c r="Q37" s="15"/>
      <c r="R37" s="15"/>
      <c r="S37" s="16"/>
      <c r="T37" s="16"/>
      <c r="U37" s="16"/>
      <c r="V37" s="16"/>
      <c r="W37" s="16"/>
      <c r="X37" s="16"/>
      <c r="Y37" s="16"/>
      <c r="Z37" s="16"/>
      <c r="AA37" s="16"/>
      <c r="AB37" s="16"/>
      <c r="AC37" s="16"/>
    </row>
    <row r="38" customFormat="false" ht="34.2" hidden="false" customHeight="true" outlineLevel="0" collapsed="false">
      <c r="A38" s="15" t="n">
        <v>36</v>
      </c>
      <c r="B38" s="43" t="n">
        <v>2025</v>
      </c>
      <c r="C38" s="43" t="s">
        <v>49</v>
      </c>
      <c r="D38" s="43" t="s">
        <v>53</v>
      </c>
      <c r="E38" s="43"/>
      <c r="F38" s="43" t="s">
        <v>58</v>
      </c>
      <c r="G38" s="44" t="s">
        <v>136</v>
      </c>
      <c r="H38" s="43" t="s">
        <v>137</v>
      </c>
      <c r="I38" s="44" t="s">
        <v>138</v>
      </c>
      <c r="J38" s="43" t="s">
        <v>139</v>
      </c>
      <c r="K38" s="44" t="s">
        <v>78</v>
      </c>
      <c r="L38" s="45" t="n">
        <v>6</v>
      </c>
      <c r="M38" s="46" t="n">
        <v>0</v>
      </c>
      <c r="N38" s="47" t="n">
        <f aca="false">L38*M38</f>
        <v>0</v>
      </c>
      <c r="O38" s="48" t="s">
        <v>28</v>
      </c>
      <c r="P38" s="15"/>
      <c r="Q38" s="15"/>
      <c r="R38" s="15"/>
      <c r="S38" s="16"/>
      <c r="T38" s="16"/>
      <c r="U38" s="16"/>
      <c r="V38" s="16"/>
      <c r="W38" s="16"/>
      <c r="X38" s="16"/>
      <c r="Y38" s="16"/>
      <c r="Z38" s="16"/>
      <c r="AA38" s="16"/>
      <c r="AB38" s="16"/>
      <c r="AC38" s="16"/>
    </row>
    <row r="39" customFormat="false" ht="34.2" hidden="false" customHeight="true" outlineLevel="0" collapsed="false">
      <c r="A39" s="15"/>
      <c r="B39" s="43" t="n">
        <v>2025</v>
      </c>
      <c r="C39" s="43" t="s">
        <v>49</v>
      </c>
      <c r="D39" s="43" t="s">
        <v>53</v>
      </c>
      <c r="E39" s="43"/>
      <c r="F39" s="43" t="s">
        <v>54</v>
      </c>
      <c r="G39" s="44" t="s">
        <v>79</v>
      </c>
      <c r="H39" s="43" t="s">
        <v>140</v>
      </c>
      <c r="I39" s="44" t="s">
        <v>141</v>
      </c>
      <c r="J39" s="43" t="s">
        <v>139</v>
      </c>
      <c r="K39" s="44" t="s">
        <v>78</v>
      </c>
      <c r="L39" s="45" t="n">
        <v>5</v>
      </c>
      <c r="M39" s="46" t="n">
        <v>0</v>
      </c>
      <c r="N39" s="47"/>
      <c r="O39" s="48" t="s">
        <v>28</v>
      </c>
      <c r="P39" s="15" t="s">
        <v>117</v>
      </c>
      <c r="Q39" s="15" t="s">
        <v>131</v>
      </c>
      <c r="R39" s="15" t="n">
        <v>333903015</v>
      </c>
      <c r="S39" s="16"/>
      <c r="T39" s="16" t="s">
        <v>120</v>
      </c>
      <c r="U39" s="16"/>
      <c r="V39" s="16"/>
      <c r="W39" s="16"/>
      <c r="X39" s="16"/>
      <c r="Y39" s="16"/>
      <c r="Z39" s="16"/>
      <c r="AA39" s="16"/>
      <c r="AB39" s="16"/>
      <c r="AC39" s="16"/>
    </row>
    <row r="40" customFormat="false" ht="34.2" hidden="false" customHeight="true" outlineLevel="0" collapsed="false">
      <c r="A40" s="15" t="n">
        <v>37</v>
      </c>
      <c r="B40" s="43" t="n">
        <v>2025</v>
      </c>
      <c r="C40" s="43" t="s">
        <v>49</v>
      </c>
      <c r="D40" s="43" t="s">
        <v>53</v>
      </c>
      <c r="E40" s="43"/>
      <c r="F40" s="44" t="s">
        <v>58</v>
      </c>
      <c r="G40" s="43" t="s">
        <v>79</v>
      </c>
      <c r="H40" s="43" t="s">
        <v>142</v>
      </c>
      <c r="I40" s="44" t="s">
        <v>143</v>
      </c>
      <c r="J40" s="43" t="s">
        <v>139</v>
      </c>
      <c r="K40" s="44" t="s">
        <v>78</v>
      </c>
      <c r="L40" s="45" t="n">
        <v>7</v>
      </c>
      <c r="M40" s="46" t="n">
        <v>0</v>
      </c>
      <c r="N40" s="47" t="n">
        <f aca="false">L40*M40</f>
        <v>0</v>
      </c>
      <c r="O40" s="48" t="s">
        <v>28</v>
      </c>
      <c r="P40" s="15" t="s">
        <v>117</v>
      </c>
      <c r="Q40" s="15" t="s">
        <v>131</v>
      </c>
      <c r="R40" s="15" t="n">
        <v>333903015</v>
      </c>
      <c r="S40" s="16"/>
      <c r="T40" s="16" t="s">
        <v>120</v>
      </c>
      <c r="U40" s="16"/>
      <c r="V40" s="16"/>
      <c r="W40" s="16"/>
      <c r="X40" s="16"/>
      <c r="Y40" s="16"/>
      <c r="Z40" s="16"/>
      <c r="AA40" s="16"/>
      <c r="AB40" s="16"/>
      <c r="AC40" s="16"/>
    </row>
    <row r="41" customFormat="false" ht="34.2" hidden="false" customHeight="true" outlineLevel="0" collapsed="false">
      <c r="A41" s="15" t="n">
        <v>38</v>
      </c>
      <c r="B41" s="43" t="n">
        <v>2025</v>
      </c>
      <c r="C41" s="43" t="s">
        <v>49</v>
      </c>
      <c r="D41" s="43" t="s">
        <v>53</v>
      </c>
      <c r="E41" s="43"/>
      <c r="F41" s="43" t="s">
        <v>58</v>
      </c>
      <c r="G41" s="43" t="s">
        <v>79</v>
      </c>
      <c r="H41" s="43" t="s">
        <v>144</v>
      </c>
      <c r="I41" s="44" t="s">
        <v>145</v>
      </c>
      <c r="J41" s="43" t="s">
        <v>139</v>
      </c>
      <c r="K41" s="44" t="s">
        <v>78</v>
      </c>
      <c r="L41" s="45" t="n">
        <v>15</v>
      </c>
      <c r="M41" s="46" t="n">
        <v>0</v>
      </c>
      <c r="N41" s="47" t="n">
        <f aca="false">L41*M41</f>
        <v>0</v>
      </c>
      <c r="O41" s="48" t="s">
        <v>28</v>
      </c>
      <c r="P41" s="15" t="s">
        <v>117</v>
      </c>
      <c r="Q41" s="15" t="s">
        <v>131</v>
      </c>
      <c r="R41" s="15" t="n">
        <v>333903015</v>
      </c>
      <c r="S41" s="16"/>
      <c r="T41" s="16" t="s">
        <v>120</v>
      </c>
      <c r="U41" s="16"/>
      <c r="V41" s="16"/>
      <c r="W41" s="16"/>
      <c r="X41" s="16"/>
      <c r="Y41" s="16"/>
      <c r="Z41" s="16"/>
      <c r="AA41" s="16"/>
      <c r="AB41" s="16"/>
      <c r="AC41" s="16"/>
    </row>
    <row r="42" customFormat="false" ht="34.2" hidden="false" customHeight="true" outlineLevel="0" collapsed="false">
      <c r="A42" s="15" t="n">
        <v>39</v>
      </c>
      <c r="B42" s="43" t="n">
        <v>2025</v>
      </c>
      <c r="C42" s="43" t="s">
        <v>49</v>
      </c>
      <c r="D42" s="43" t="s">
        <v>53</v>
      </c>
      <c r="E42" s="43"/>
      <c r="F42" s="43" t="s">
        <v>58</v>
      </c>
      <c r="G42" s="43" t="s">
        <v>79</v>
      </c>
      <c r="H42" s="43" t="s">
        <v>146</v>
      </c>
      <c r="I42" s="44" t="s">
        <v>147</v>
      </c>
      <c r="J42" s="43" t="s">
        <v>139</v>
      </c>
      <c r="K42" s="44" t="s">
        <v>78</v>
      </c>
      <c r="L42" s="45" t="n">
        <v>5</v>
      </c>
      <c r="M42" s="46" t="n">
        <v>0</v>
      </c>
      <c r="N42" s="47" t="n">
        <f aca="false">L42*M42</f>
        <v>0</v>
      </c>
      <c r="O42" s="48" t="s">
        <v>28</v>
      </c>
      <c r="P42" s="15" t="s">
        <v>117</v>
      </c>
      <c r="Q42" s="15" t="s">
        <v>131</v>
      </c>
      <c r="R42" s="15" t="n">
        <v>333903015</v>
      </c>
      <c r="S42" s="16"/>
      <c r="T42" s="16" t="s">
        <v>120</v>
      </c>
      <c r="U42" s="16"/>
      <c r="V42" s="16"/>
      <c r="W42" s="16"/>
      <c r="X42" s="16"/>
      <c r="Y42" s="16"/>
      <c r="Z42" s="16"/>
      <c r="AA42" s="16"/>
      <c r="AB42" s="16"/>
      <c r="AC42" s="16"/>
    </row>
    <row r="43" customFormat="false" ht="34.2" hidden="false" customHeight="true" outlineLevel="0" collapsed="false">
      <c r="A43" s="15" t="n">
        <v>40</v>
      </c>
      <c r="B43" s="43" t="n">
        <v>2025</v>
      </c>
      <c r="C43" s="43" t="s">
        <v>49</v>
      </c>
      <c r="D43" s="43" t="s">
        <v>53</v>
      </c>
      <c r="E43" s="43"/>
      <c r="F43" s="43" t="s">
        <v>58</v>
      </c>
      <c r="G43" s="43" t="s">
        <v>79</v>
      </c>
      <c r="H43" s="43" t="s">
        <v>148</v>
      </c>
      <c r="I43" s="44" t="s">
        <v>149</v>
      </c>
      <c r="J43" s="43" t="s">
        <v>139</v>
      </c>
      <c r="K43" s="44" t="s">
        <v>78</v>
      </c>
      <c r="L43" s="45" t="n">
        <v>4</v>
      </c>
      <c r="M43" s="46" t="n">
        <v>0</v>
      </c>
      <c r="N43" s="47" t="n">
        <f aca="false">L43*M43</f>
        <v>0</v>
      </c>
      <c r="O43" s="48" t="s">
        <v>28</v>
      </c>
      <c r="P43" s="15" t="s">
        <v>117</v>
      </c>
      <c r="Q43" s="15" t="s">
        <v>131</v>
      </c>
      <c r="R43" s="15" t="n">
        <v>333903015</v>
      </c>
      <c r="S43" s="16"/>
      <c r="T43" s="16" t="s">
        <v>120</v>
      </c>
      <c r="U43" s="16"/>
      <c r="V43" s="16"/>
      <c r="W43" s="16"/>
      <c r="X43" s="16"/>
      <c r="Y43" s="16"/>
      <c r="Z43" s="16"/>
      <c r="AA43" s="16"/>
      <c r="AB43" s="16"/>
      <c r="AC43" s="16"/>
    </row>
    <row r="44" customFormat="false" ht="34.2" hidden="false" customHeight="true" outlineLevel="0" collapsed="false">
      <c r="A44" s="15" t="n">
        <v>41</v>
      </c>
      <c r="B44" s="49" t="n">
        <v>2025</v>
      </c>
      <c r="C44" s="49" t="s">
        <v>49</v>
      </c>
      <c r="D44" s="49" t="s">
        <v>53</v>
      </c>
      <c r="E44" s="49"/>
      <c r="F44" s="49" t="s">
        <v>70</v>
      </c>
      <c r="G44" s="49" t="s">
        <v>150</v>
      </c>
      <c r="H44" s="49" t="s">
        <v>151</v>
      </c>
      <c r="I44" s="50" t="s">
        <v>152</v>
      </c>
      <c r="J44" s="49" t="s">
        <v>153</v>
      </c>
      <c r="K44" s="50" t="s">
        <v>154</v>
      </c>
      <c r="L44" s="51" t="n">
        <v>10</v>
      </c>
      <c r="M44" s="52" t="n">
        <v>0</v>
      </c>
      <c r="N44" s="53" t="n">
        <f aca="false">L44*M44</f>
        <v>0</v>
      </c>
      <c r="O44" s="54" t="s">
        <v>28</v>
      </c>
      <c r="P44" s="15" t="s">
        <v>117</v>
      </c>
      <c r="Q44" s="15" t="s">
        <v>131</v>
      </c>
      <c r="R44" s="55" t="n">
        <v>333903015</v>
      </c>
      <c r="S44" s="16"/>
      <c r="T44" s="16" t="s">
        <v>120</v>
      </c>
      <c r="U44" s="16"/>
      <c r="V44" s="16"/>
      <c r="W44" s="16"/>
      <c r="X44" s="16"/>
      <c r="Y44" s="16"/>
      <c r="Z44" s="16"/>
      <c r="AA44" s="16"/>
      <c r="AB44" s="16"/>
      <c r="AC44" s="16"/>
    </row>
    <row r="45" customFormat="false" ht="34.2" hidden="false" customHeight="true" outlineLevel="0" collapsed="false">
      <c r="A45" s="15" t="n">
        <v>42</v>
      </c>
      <c r="B45" s="49" t="n">
        <v>2025</v>
      </c>
      <c r="C45" s="49" t="s">
        <v>49</v>
      </c>
      <c r="D45" s="49" t="s">
        <v>53</v>
      </c>
      <c r="E45" s="49"/>
      <c r="F45" s="49" t="s">
        <v>70</v>
      </c>
      <c r="G45" s="49" t="s">
        <v>79</v>
      </c>
      <c r="H45" s="49" t="s">
        <v>155</v>
      </c>
      <c r="I45" s="50" t="s">
        <v>156</v>
      </c>
      <c r="J45" s="49" t="s">
        <v>153</v>
      </c>
      <c r="K45" s="50" t="s">
        <v>157</v>
      </c>
      <c r="L45" s="51" t="n">
        <v>4</v>
      </c>
      <c r="M45" s="52" t="n">
        <v>0</v>
      </c>
      <c r="N45" s="53" t="n">
        <f aca="false">L45*M45</f>
        <v>0</v>
      </c>
      <c r="O45" s="54" t="s">
        <v>28</v>
      </c>
      <c r="P45" s="15" t="s">
        <v>117</v>
      </c>
      <c r="Q45" s="15" t="s">
        <v>131</v>
      </c>
      <c r="R45" s="55" t="n">
        <v>333903015</v>
      </c>
      <c r="S45" s="16"/>
      <c r="T45" s="16" t="s">
        <v>120</v>
      </c>
      <c r="U45" s="16"/>
      <c r="V45" s="16"/>
      <c r="W45" s="16"/>
      <c r="X45" s="16"/>
      <c r="Y45" s="16"/>
      <c r="Z45" s="16"/>
      <c r="AA45" s="16"/>
      <c r="AB45" s="16"/>
      <c r="AC45" s="16"/>
    </row>
    <row r="46" customFormat="false" ht="34.2" hidden="false" customHeight="true" outlineLevel="0" collapsed="false">
      <c r="A46" s="15" t="n">
        <v>43</v>
      </c>
      <c r="B46" s="49" t="n">
        <v>2025</v>
      </c>
      <c r="C46" s="49" t="s">
        <v>49</v>
      </c>
      <c r="D46" s="49" t="s">
        <v>53</v>
      </c>
      <c r="E46" s="49"/>
      <c r="F46" s="49" t="s">
        <v>70</v>
      </c>
      <c r="G46" s="49" t="s">
        <v>79</v>
      </c>
      <c r="H46" s="49" t="s">
        <v>158</v>
      </c>
      <c r="I46" s="50" t="s">
        <v>159</v>
      </c>
      <c r="J46" s="49" t="s">
        <v>153</v>
      </c>
      <c r="K46" s="50" t="s">
        <v>160</v>
      </c>
      <c r="L46" s="51" t="n">
        <v>4</v>
      </c>
      <c r="M46" s="52" t="n">
        <v>0</v>
      </c>
      <c r="N46" s="53" t="n">
        <f aca="false">L46*M46</f>
        <v>0</v>
      </c>
      <c r="O46" s="54" t="s">
        <v>28</v>
      </c>
      <c r="P46" s="15" t="s">
        <v>117</v>
      </c>
      <c r="Q46" s="15" t="s">
        <v>131</v>
      </c>
      <c r="R46" s="55" t="n">
        <v>333903015</v>
      </c>
      <c r="S46" s="16"/>
      <c r="T46" s="16" t="s">
        <v>120</v>
      </c>
      <c r="U46" s="16"/>
      <c r="V46" s="16"/>
      <c r="W46" s="16"/>
      <c r="X46" s="16"/>
      <c r="Y46" s="16"/>
      <c r="Z46" s="16"/>
      <c r="AA46" s="16"/>
      <c r="AB46" s="16"/>
      <c r="AC46" s="16"/>
    </row>
    <row r="47" customFormat="false" ht="34.2" hidden="false" customHeight="true" outlineLevel="0" collapsed="false">
      <c r="A47" s="15" t="n">
        <v>44</v>
      </c>
      <c r="B47" s="49" t="n">
        <v>2025</v>
      </c>
      <c r="C47" s="49" t="s">
        <v>49</v>
      </c>
      <c r="D47" s="49" t="s">
        <v>53</v>
      </c>
      <c r="E47" s="49"/>
      <c r="F47" s="49" t="s">
        <v>70</v>
      </c>
      <c r="G47" s="49" t="s">
        <v>79</v>
      </c>
      <c r="H47" s="49" t="s">
        <v>161</v>
      </c>
      <c r="I47" s="50" t="s">
        <v>162</v>
      </c>
      <c r="J47" s="49" t="s">
        <v>153</v>
      </c>
      <c r="K47" s="50" t="s">
        <v>160</v>
      </c>
      <c r="L47" s="51" t="n">
        <v>4</v>
      </c>
      <c r="M47" s="52" t="n">
        <v>0</v>
      </c>
      <c r="N47" s="53" t="n">
        <f aca="false">L47*M47</f>
        <v>0</v>
      </c>
      <c r="O47" s="54" t="s">
        <v>28</v>
      </c>
      <c r="P47" s="15"/>
      <c r="Q47" s="15"/>
      <c r="R47" s="55"/>
      <c r="S47" s="16"/>
      <c r="T47" s="16"/>
      <c r="U47" s="16"/>
      <c r="V47" s="16"/>
      <c r="W47" s="16"/>
      <c r="X47" s="16"/>
      <c r="Y47" s="16"/>
      <c r="Z47" s="16"/>
      <c r="AA47" s="16"/>
      <c r="AB47" s="16"/>
      <c r="AC47" s="16"/>
    </row>
    <row r="48" customFormat="false" ht="34.2" hidden="false" customHeight="true" outlineLevel="0" collapsed="false">
      <c r="A48" s="15"/>
      <c r="B48" s="49" t="n">
        <v>2025</v>
      </c>
      <c r="C48" s="49" t="s">
        <v>49</v>
      </c>
      <c r="D48" s="49" t="s">
        <v>53</v>
      </c>
      <c r="E48" s="49"/>
      <c r="F48" s="49" t="s">
        <v>54</v>
      </c>
      <c r="G48" s="49" t="s">
        <v>79</v>
      </c>
      <c r="H48" s="49" t="s">
        <v>163</v>
      </c>
      <c r="I48" s="50" t="s">
        <v>164</v>
      </c>
      <c r="J48" s="49" t="s">
        <v>153</v>
      </c>
      <c r="K48" s="50" t="s">
        <v>78</v>
      </c>
      <c r="L48" s="51" t="n">
        <v>50</v>
      </c>
      <c r="M48" s="52" t="n">
        <v>0</v>
      </c>
      <c r="N48" s="52" t="n">
        <v>0</v>
      </c>
      <c r="O48" s="54" t="s">
        <v>28</v>
      </c>
      <c r="P48" s="15"/>
      <c r="Q48" s="15"/>
      <c r="R48" s="55"/>
      <c r="S48" s="16"/>
      <c r="T48" s="16"/>
      <c r="U48" s="16"/>
      <c r="V48" s="16"/>
      <c r="W48" s="16"/>
      <c r="X48" s="16"/>
      <c r="Y48" s="16"/>
      <c r="Z48" s="16"/>
      <c r="AA48" s="16"/>
      <c r="AB48" s="16"/>
      <c r="AC48" s="16"/>
    </row>
    <row r="49" customFormat="false" ht="34.2" hidden="false" customHeight="true" outlineLevel="0" collapsed="false">
      <c r="A49" s="15"/>
      <c r="B49" s="49" t="n">
        <v>2025</v>
      </c>
      <c r="C49" s="49" t="s">
        <v>49</v>
      </c>
      <c r="D49" s="49" t="s">
        <v>53</v>
      </c>
      <c r="E49" s="49"/>
      <c r="F49" s="49" t="s">
        <v>54</v>
      </c>
      <c r="G49" s="49" t="s">
        <v>79</v>
      </c>
      <c r="H49" s="49" t="s">
        <v>165</v>
      </c>
      <c r="I49" s="50" t="s">
        <v>166</v>
      </c>
      <c r="J49" s="49" t="s">
        <v>153</v>
      </c>
      <c r="K49" s="50" t="s">
        <v>78</v>
      </c>
      <c r="L49" s="51" t="n">
        <v>50</v>
      </c>
      <c r="M49" s="52" t="n">
        <v>0</v>
      </c>
      <c r="N49" s="52" t="n">
        <v>0</v>
      </c>
      <c r="O49" s="54" t="s">
        <v>28</v>
      </c>
      <c r="P49" s="15"/>
      <c r="Q49" s="15"/>
      <c r="R49" s="55"/>
      <c r="S49" s="16"/>
      <c r="T49" s="16"/>
      <c r="U49" s="16"/>
      <c r="V49" s="16"/>
      <c r="W49" s="16"/>
      <c r="X49" s="16"/>
      <c r="Y49" s="16"/>
      <c r="Z49" s="16"/>
      <c r="AA49" s="16"/>
      <c r="AB49" s="16"/>
      <c r="AC49" s="16"/>
    </row>
    <row r="50" customFormat="false" ht="34.2" hidden="false" customHeight="true" outlineLevel="0" collapsed="false">
      <c r="A50" s="15"/>
      <c r="B50" s="49" t="n">
        <v>2025</v>
      </c>
      <c r="C50" s="49" t="s">
        <v>49</v>
      </c>
      <c r="D50" s="49" t="s">
        <v>53</v>
      </c>
      <c r="E50" s="49"/>
      <c r="F50" s="49" t="s">
        <v>54</v>
      </c>
      <c r="G50" s="49" t="s">
        <v>79</v>
      </c>
      <c r="H50" s="49" t="s">
        <v>167</v>
      </c>
      <c r="I50" s="50" t="s">
        <v>168</v>
      </c>
      <c r="J50" s="49" t="s">
        <v>153</v>
      </c>
      <c r="K50" s="50" t="s">
        <v>78</v>
      </c>
      <c r="L50" s="51" t="n">
        <v>50</v>
      </c>
      <c r="M50" s="52" t="n">
        <v>0</v>
      </c>
      <c r="N50" s="52" t="n">
        <v>0</v>
      </c>
      <c r="O50" s="54" t="s">
        <v>28</v>
      </c>
      <c r="P50" s="15"/>
      <c r="Q50" s="15"/>
      <c r="R50" s="55"/>
      <c r="S50" s="16"/>
      <c r="T50" s="16"/>
      <c r="U50" s="16"/>
      <c r="V50" s="16"/>
      <c r="W50" s="16"/>
      <c r="X50" s="16"/>
      <c r="Y50" s="16"/>
      <c r="Z50" s="16"/>
      <c r="AA50" s="16"/>
      <c r="AB50" s="16"/>
      <c r="AC50" s="16"/>
    </row>
    <row r="51" customFormat="false" ht="34.2" hidden="false" customHeight="true" outlineLevel="0" collapsed="false">
      <c r="A51" s="15"/>
      <c r="B51" s="49" t="n">
        <v>2025</v>
      </c>
      <c r="C51" s="49" t="s">
        <v>49</v>
      </c>
      <c r="D51" s="49" t="s">
        <v>53</v>
      </c>
      <c r="E51" s="49"/>
      <c r="F51" s="49" t="s">
        <v>54</v>
      </c>
      <c r="G51" s="49" t="s">
        <v>79</v>
      </c>
      <c r="H51" s="49" t="s">
        <v>169</v>
      </c>
      <c r="I51" s="50" t="s">
        <v>170</v>
      </c>
      <c r="J51" s="49" t="s">
        <v>153</v>
      </c>
      <c r="K51" s="50" t="s">
        <v>78</v>
      </c>
      <c r="L51" s="51" t="n">
        <v>50</v>
      </c>
      <c r="M51" s="52" t="n">
        <v>0</v>
      </c>
      <c r="N51" s="52" t="n">
        <v>0</v>
      </c>
      <c r="O51" s="54" t="s">
        <v>28</v>
      </c>
      <c r="P51" s="15"/>
      <c r="Q51" s="15"/>
      <c r="R51" s="55"/>
      <c r="S51" s="16"/>
      <c r="T51" s="16"/>
      <c r="U51" s="16"/>
      <c r="V51" s="16"/>
      <c r="W51" s="16"/>
      <c r="X51" s="16"/>
      <c r="Y51" s="16"/>
      <c r="Z51" s="16"/>
      <c r="AA51" s="16"/>
      <c r="AB51" s="16"/>
      <c r="AC51" s="16"/>
    </row>
    <row r="52" customFormat="false" ht="34.2" hidden="false" customHeight="true" outlineLevel="0" collapsed="false">
      <c r="A52" s="15"/>
      <c r="B52" s="49" t="n">
        <v>2025</v>
      </c>
      <c r="C52" s="49" t="s">
        <v>49</v>
      </c>
      <c r="D52" s="49" t="s">
        <v>53</v>
      </c>
      <c r="E52" s="49"/>
      <c r="F52" s="49" t="s">
        <v>54</v>
      </c>
      <c r="G52" s="49" t="s">
        <v>79</v>
      </c>
      <c r="H52" s="49" t="s">
        <v>171</v>
      </c>
      <c r="I52" s="50" t="s">
        <v>172</v>
      </c>
      <c r="J52" s="49" t="s">
        <v>153</v>
      </c>
      <c r="K52" s="50" t="s">
        <v>173</v>
      </c>
      <c r="L52" s="51" t="n">
        <v>10</v>
      </c>
      <c r="M52" s="52" t="n">
        <v>0</v>
      </c>
      <c r="N52" s="52" t="n">
        <v>0</v>
      </c>
      <c r="O52" s="54" t="s">
        <v>28</v>
      </c>
      <c r="P52" s="15"/>
      <c r="Q52" s="15"/>
      <c r="R52" s="55"/>
      <c r="S52" s="16"/>
      <c r="T52" s="16"/>
      <c r="U52" s="16"/>
      <c r="V52" s="16"/>
      <c r="W52" s="16"/>
      <c r="X52" s="16"/>
      <c r="Y52" s="16"/>
      <c r="Z52" s="16"/>
      <c r="AA52" s="16"/>
      <c r="AB52" s="16"/>
      <c r="AC52" s="16"/>
    </row>
    <row r="53" customFormat="false" ht="34.2" hidden="false" customHeight="true" outlineLevel="0" collapsed="false">
      <c r="A53" s="15"/>
      <c r="B53" s="49" t="n">
        <v>2025</v>
      </c>
      <c r="C53" s="49" t="s">
        <v>49</v>
      </c>
      <c r="D53" s="49" t="s">
        <v>53</v>
      </c>
      <c r="E53" s="49"/>
      <c r="F53" s="49" t="s">
        <v>54</v>
      </c>
      <c r="G53" s="49" t="s">
        <v>79</v>
      </c>
      <c r="H53" s="49" t="s">
        <v>174</v>
      </c>
      <c r="I53" s="50" t="s">
        <v>175</v>
      </c>
      <c r="J53" s="49" t="s">
        <v>153</v>
      </c>
      <c r="K53" s="50" t="s">
        <v>173</v>
      </c>
      <c r="L53" s="51" t="n">
        <v>10</v>
      </c>
      <c r="M53" s="52" t="n">
        <v>0</v>
      </c>
      <c r="N53" s="52" t="n">
        <v>0</v>
      </c>
      <c r="O53" s="54" t="s">
        <v>28</v>
      </c>
      <c r="P53" s="15"/>
      <c r="Q53" s="15"/>
      <c r="R53" s="55"/>
      <c r="S53" s="16"/>
      <c r="T53" s="16"/>
      <c r="U53" s="16"/>
      <c r="V53" s="16"/>
      <c r="W53" s="16"/>
      <c r="X53" s="16"/>
      <c r="Y53" s="16"/>
      <c r="Z53" s="16"/>
      <c r="AA53" s="16"/>
      <c r="AB53" s="16"/>
      <c r="AC53" s="16"/>
    </row>
    <row r="54" customFormat="false" ht="34.2" hidden="false" customHeight="true" outlineLevel="0" collapsed="false">
      <c r="A54" s="15"/>
      <c r="B54" s="49" t="n">
        <v>2025</v>
      </c>
      <c r="C54" s="49" t="s">
        <v>49</v>
      </c>
      <c r="D54" s="49" t="s">
        <v>53</v>
      </c>
      <c r="E54" s="49"/>
      <c r="F54" s="49" t="s">
        <v>54</v>
      </c>
      <c r="G54" s="49" t="s">
        <v>79</v>
      </c>
      <c r="H54" s="49" t="s">
        <v>176</v>
      </c>
      <c r="I54" s="50" t="s">
        <v>177</v>
      </c>
      <c r="J54" s="49" t="s">
        <v>153</v>
      </c>
      <c r="K54" s="50" t="s">
        <v>173</v>
      </c>
      <c r="L54" s="51" t="n">
        <v>10</v>
      </c>
      <c r="M54" s="52" t="n">
        <v>0</v>
      </c>
      <c r="N54" s="52" t="n">
        <v>0</v>
      </c>
      <c r="O54" s="54" t="s">
        <v>28</v>
      </c>
      <c r="P54" s="15"/>
      <c r="Q54" s="15"/>
      <c r="R54" s="55"/>
      <c r="S54" s="16"/>
      <c r="T54" s="16"/>
      <c r="U54" s="16"/>
      <c r="V54" s="16"/>
      <c r="W54" s="16"/>
      <c r="X54" s="16"/>
      <c r="Y54" s="16"/>
      <c r="Z54" s="16"/>
      <c r="AA54" s="16"/>
      <c r="AB54" s="16"/>
      <c r="AC54" s="16"/>
    </row>
    <row r="55" customFormat="false" ht="34.2" hidden="false" customHeight="true" outlineLevel="0" collapsed="false">
      <c r="A55" s="15"/>
      <c r="B55" s="49" t="n">
        <v>2025</v>
      </c>
      <c r="C55" s="49" t="s">
        <v>49</v>
      </c>
      <c r="D55" s="49" t="s">
        <v>53</v>
      </c>
      <c r="E55" s="49"/>
      <c r="F55" s="49" t="s">
        <v>54</v>
      </c>
      <c r="G55" s="49" t="s">
        <v>79</v>
      </c>
      <c r="H55" s="49" t="s">
        <v>178</v>
      </c>
      <c r="I55" s="50" t="s">
        <v>179</v>
      </c>
      <c r="J55" s="49" t="s">
        <v>153</v>
      </c>
      <c r="K55" s="50" t="s">
        <v>173</v>
      </c>
      <c r="L55" s="51" t="n">
        <v>10</v>
      </c>
      <c r="M55" s="52" t="n">
        <v>0</v>
      </c>
      <c r="N55" s="52" t="n">
        <v>0</v>
      </c>
      <c r="O55" s="54" t="s">
        <v>28</v>
      </c>
      <c r="P55" s="15" t="s">
        <v>117</v>
      </c>
      <c r="Q55" s="15" t="s">
        <v>131</v>
      </c>
      <c r="R55" s="55" t="n">
        <v>333903015</v>
      </c>
      <c r="S55" s="16"/>
      <c r="T55" s="16" t="s">
        <v>120</v>
      </c>
      <c r="U55" s="16"/>
      <c r="V55" s="16"/>
      <c r="W55" s="16"/>
      <c r="X55" s="16"/>
      <c r="Y55" s="16"/>
      <c r="Z55" s="16"/>
      <c r="AA55" s="16"/>
      <c r="AB55" s="16"/>
      <c r="AC55" s="16"/>
    </row>
    <row r="56" customFormat="false" ht="34.2" hidden="false" customHeight="true" outlineLevel="0" collapsed="false">
      <c r="A56" s="15" t="n">
        <v>45</v>
      </c>
      <c r="B56" s="49" t="n">
        <v>2025</v>
      </c>
      <c r="C56" s="49" t="s">
        <v>49</v>
      </c>
      <c r="D56" s="49" t="s">
        <v>53</v>
      </c>
      <c r="E56" s="49"/>
      <c r="F56" s="49" t="s">
        <v>70</v>
      </c>
      <c r="G56" s="49" t="s">
        <v>79</v>
      </c>
      <c r="H56" s="49" t="s">
        <v>180</v>
      </c>
      <c r="I56" s="50" t="s">
        <v>181</v>
      </c>
      <c r="J56" s="49" t="s">
        <v>153</v>
      </c>
      <c r="K56" s="50" t="s">
        <v>182</v>
      </c>
      <c r="L56" s="51" t="n">
        <v>2</v>
      </c>
      <c r="M56" s="52" t="n">
        <v>0</v>
      </c>
      <c r="N56" s="53" t="n">
        <f aca="false">L56*M56</f>
        <v>0</v>
      </c>
      <c r="O56" s="54" t="s">
        <v>28</v>
      </c>
      <c r="P56" s="15" t="s">
        <v>117</v>
      </c>
      <c r="Q56" s="15" t="s">
        <v>131</v>
      </c>
      <c r="R56" s="55" t="n">
        <v>333903015</v>
      </c>
      <c r="S56" s="16"/>
      <c r="T56" s="16" t="s">
        <v>120</v>
      </c>
      <c r="U56" s="16"/>
      <c r="V56" s="16"/>
      <c r="W56" s="16"/>
      <c r="X56" s="16"/>
      <c r="Y56" s="16"/>
      <c r="Z56" s="16"/>
      <c r="AA56" s="16"/>
      <c r="AB56" s="16"/>
      <c r="AC56" s="16"/>
    </row>
    <row r="57" customFormat="false" ht="34.2" hidden="false" customHeight="true" outlineLevel="0" collapsed="false">
      <c r="A57" s="15" t="n">
        <v>46</v>
      </c>
      <c r="B57" s="56" t="n">
        <v>2025</v>
      </c>
      <c r="C57" s="57" t="s">
        <v>49</v>
      </c>
      <c r="D57" s="57" t="s">
        <v>53</v>
      </c>
      <c r="E57" s="57"/>
      <c r="F57" s="57" t="s">
        <v>70</v>
      </c>
      <c r="G57" s="58" t="s">
        <v>183</v>
      </c>
      <c r="H57" s="59" t="s">
        <v>184</v>
      </c>
      <c r="I57" s="60" t="s">
        <v>185</v>
      </c>
      <c r="J57" s="60" t="s">
        <v>186</v>
      </c>
      <c r="K57" s="58" t="s">
        <v>187</v>
      </c>
      <c r="L57" s="61" t="n">
        <v>3</v>
      </c>
      <c r="M57" s="62" t="n">
        <v>0</v>
      </c>
      <c r="N57" s="63" t="n">
        <f aca="false">L57*M57</f>
        <v>0</v>
      </c>
      <c r="O57" s="59" t="s">
        <v>28</v>
      </c>
      <c r="P57" s="15"/>
      <c r="Q57" s="15"/>
      <c r="R57" s="55"/>
      <c r="S57" s="16"/>
      <c r="T57" s="16"/>
      <c r="U57" s="16"/>
      <c r="V57" s="16"/>
      <c r="W57" s="16"/>
      <c r="X57" s="16"/>
      <c r="Y57" s="16"/>
      <c r="Z57" s="16"/>
      <c r="AA57" s="16"/>
      <c r="AB57" s="16"/>
      <c r="AC57" s="16"/>
    </row>
    <row r="58" customFormat="false" ht="34.2" hidden="false" customHeight="true" outlineLevel="0" collapsed="false">
      <c r="A58" s="15"/>
      <c r="B58" s="56" t="n">
        <v>2025</v>
      </c>
      <c r="C58" s="57" t="s">
        <v>49</v>
      </c>
      <c r="D58" s="57" t="s">
        <v>53</v>
      </c>
      <c r="E58" s="57"/>
      <c r="F58" s="56" t="s">
        <v>54</v>
      </c>
      <c r="G58" s="58" t="s">
        <v>79</v>
      </c>
      <c r="H58" s="59" t="s">
        <v>188</v>
      </c>
      <c r="I58" s="60" t="s">
        <v>189</v>
      </c>
      <c r="J58" s="60" t="s">
        <v>186</v>
      </c>
      <c r="K58" s="58" t="s">
        <v>190</v>
      </c>
      <c r="L58" s="61" t="n">
        <v>100</v>
      </c>
      <c r="M58" s="62" t="n">
        <v>0</v>
      </c>
      <c r="N58" s="63" t="n">
        <f aca="false">L58*M58</f>
        <v>0</v>
      </c>
      <c r="O58" s="59" t="s">
        <v>28</v>
      </c>
      <c r="P58" s="15" t="s">
        <v>117</v>
      </c>
      <c r="Q58" s="15" t="s">
        <v>131</v>
      </c>
      <c r="R58" s="55" t="n">
        <v>333903015</v>
      </c>
      <c r="S58" s="16"/>
      <c r="T58" s="16" t="s">
        <v>120</v>
      </c>
      <c r="U58" s="16"/>
      <c r="V58" s="16"/>
      <c r="W58" s="16"/>
      <c r="X58" s="16"/>
      <c r="Y58" s="16"/>
      <c r="Z58" s="16"/>
      <c r="AA58" s="16"/>
      <c r="AB58" s="16"/>
      <c r="AC58" s="16"/>
    </row>
    <row r="59" customFormat="false" ht="34.2" hidden="false" customHeight="true" outlineLevel="0" collapsed="false">
      <c r="A59" s="15" t="n">
        <v>47</v>
      </c>
      <c r="B59" s="56" t="n">
        <v>2025</v>
      </c>
      <c r="C59" s="57" t="s">
        <v>49</v>
      </c>
      <c r="D59" s="57" t="s">
        <v>53</v>
      </c>
      <c r="E59" s="57"/>
      <c r="F59" s="56" t="s">
        <v>70</v>
      </c>
      <c r="G59" s="56" t="s">
        <v>79</v>
      </c>
      <c r="H59" s="59" t="s">
        <v>191</v>
      </c>
      <c r="I59" s="60" t="s">
        <v>192</v>
      </c>
      <c r="J59" s="60" t="s">
        <v>186</v>
      </c>
      <c r="K59" s="58" t="s">
        <v>193</v>
      </c>
      <c r="L59" s="61" t="n">
        <v>6</v>
      </c>
      <c r="M59" s="62" t="n">
        <v>0</v>
      </c>
      <c r="N59" s="63" t="n">
        <f aca="false">L59*M59</f>
        <v>0</v>
      </c>
      <c r="O59" s="59" t="s">
        <v>28</v>
      </c>
      <c r="P59" s="15" t="s">
        <v>117</v>
      </c>
      <c r="Q59" s="15" t="s">
        <v>131</v>
      </c>
      <c r="R59" s="55" t="n">
        <v>333903015</v>
      </c>
      <c r="S59" s="16"/>
      <c r="T59" s="16" t="s">
        <v>120</v>
      </c>
      <c r="U59" s="16"/>
      <c r="V59" s="16"/>
      <c r="W59" s="16"/>
      <c r="X59" s="16"/>
      <c r="Y59" s="16"/>
      <c r="Z59" s="16"/>
      <c r="AA59" s="16"/>
      <c r="AB59" s="16"/>
      <c r="AC59" s="16"/>
    </row>
    <row r="60" customFormat="false" ht="34.2" hidden="false" customHeight="true" outlineLevel="0" collapsed="false">
      <c r="A60" s="15" t="n">
        <v>48</v>
      </c>
      <c r="B60" s="56" t="n">
        <v>2025</v>
      </c>
      <c r="C60" s="57" t="s">
        <v>49</v>
      </c>
      <c r="D60" s="57" t="s">
        <v>53</v>
      </c>
      <c r="E60" s="57"/>
      <c r="F60" s="56" t="s">
        <v>70</v>
      </c>
      <c r="G60" s="56" t="s">
        <v>79</v>
      </c>
      <c r="H60" s="59" t="s">
        <v>194</v>
      </c>
      <c r="I60" s="60" t="s">
        <v>195</v>
      </c>
      <c r="J60" s="60" t="s">
        <v>186</v>
      </c>
      <c r="K60" s="58" t="s">
        <v>196</v>
      </c>
      <c r="L60" s="61" t="n">
        <v>3</v>
      </c>
      <c r="M60" s="62" t="n">
        <v>0</v>
      </c>
      <c r="N60" s="63" t="n">
        <f aca="false">L60*M60</f>
        <v>0</v>
      </c>
      <c r="O60" s="59" t="s">
        <v>28</v>
      </c>
      <c r="P60" s="15" t="s">
        <v>117</v>
      </c>
      <c r="Q60" s="15" t="s">
        <v>131</v>
      </c>
      <c r="R60" s="55" t="n">
        <v>33903015</v>
      </c>
      <c r="S60" s="16"/>
      <c r="T60" s="16" t="s">
        <v>120</v>
      </c>
      <c r="U60" s="16"/>
      <c r="V60" s="16"/>
      <c r="W60" s="16"/>
      <c r="X60" s="16"/>
      <c r="Y60" s="16"/>
      <c r="Z60" s="16"/>
      <c r="AA60" s="16"/>
      <c r="AB60" s="16"/>
      <c r="AC60" s="16"/>
    </row>
    <row r="61" customFormat="false" ht="34.2" hidden="false" customHeight="true" outlineLevel="0" collapsed="false">
      <c r="A61" s="15" t="n">
        <v>49</v>
      </c>
      <c r="B61" s="56" t="n">
        <v>2025</v>
      </c>
      <c r="C61" s="57" t="s">
        <v>49</v>
      </c>
      <c r="D61" s="57" t="s">
        <v>53</v>
      </c>
      <c r="E61" s="57"/>
      <c r="F61" s="56" t="s">
        <v>70</v>
      </c>
      <c r="G61" s="56" t="s">
        <v>79</v>
      </c>
      <c r="H61" s="59" t="s">
        <v>197</v>
      </c>
      <c r="I61" s="60" t="s">
        <v>198</v>
      </c>
      <c r="J61" s="60" t="s">
        <v>186</v>
      </c>
      <c r="K61" s="58" t="s">
        <v>199</v>
      </c>
      <c r="L61" s="61" t="n">
        <v>16</v>
      </c>
      <c r="M61" s="62" t="n">
        <v>0</v>
      </c>
      <c r="N61" s="63" t="n">
        <f aca="false">L61*M61</f>
        <v>0</v>
      </c>
      <c r="O61" s="59" t="s">
        <v>28</v>
      </c>
      <c r="P61" s="15" t="s">
        <v>117</v>
      </c>
      <c r="Q61" s="15" t="s">
        <v>131</v>
      </c>
      <c r="R61" s="55" t="n">
        <v>33903015</v>
      </c>
      <c r="S61" s="16"/>
      <c r="T61" s="16" t="s">
        <v>120</v>
      </c>
      <c r="U61" s="16"/>
      <c r="V61" s="16"/>
      <c r="W61" s="16"/>
      <c r="X61" s="16"/>
      <c r="Y61" s="16"/>
      <c r="Z61" s="16"/>
      <c r="AA61" s="16"/>
      <c r="AB61" s="16"/>
      <c r="AC61" s="16"/>
    </row>
    <row r="62" customFormat="false" ht="34.2" hidden="false" customHeight="true" outlineLevel="0" collapsed="false">
      <c r="A62" s="15" t="n">
        <v>50</v>
      </c>
      <c r="B62" s="56" t="n">
        <v>2025</v>
      </c>
      <c r="C62" s="57" t="s">
        <v>49</v>
      </c>
      <c r="D62" s="57" t="s">
        <v>53</v>
      </c>
      <c r="E62" s="57"/>
      <c r="F62" s="56" t="s">
        <v>70</v>
      </c>
      <c r="G62" s="56" t="s">
        <v>79</v>
      </c>
      <c r="H62" s="59" t="s">
        <v>200</v>
      </c>
      <c r="I62" s="60" t="s">
        <v>201</v>
      </c>
      <c r="J62" s="60" t="s">
        <v>186</v>
      </c>
      <c r="K62" s="58" t="s">
        <v>78</v>
      </c>
      <c r="L62" s="61" t="n">
        <v>120</v>
      </c>
      <c r="M62" s="62" t="n">
        <v>0</v>
      </c>
      <c r="N62" s="63" t="n">
        <f aca="false">L62*M62</f>
        <v>0</v>
      </c>
      <c r="O62" s="59" t="s">
        <v>28</v>
      </c>
      <c r="P62" s="15"/>
      <c r="Q62" s="15"/>
      <c r="R62" s="55"/>
      <c r="S62" s="16"/>
      <c r="T62" s="16"/>
      <c r="U62" s="16"/>
      <c r="V62" s="16"/>
      <c r="W62" s="16"/>
      <c r="X62" s="16"/>
      <c r="Y62" s="16"/>
      <c r="Z62" s="16"/>
      <c r="AA62" s="16"/>
      <c r="AB62" s="16"/>
      <c r="AC62" s="16"/>
    </row>
    <row r="63" customFormat="false" ht="34.2" hidden="false" customHeight="true" outlineLevel="0" collapsed="false">
      <c r="A63" s="15"/>
      <c r="B63" s="56" t="n">
        <v>2025</v>
      </c>
      <c r="C63" s="57" t="s">
        <v>49</v>
      </c>
      <c r="D63" s="57" t="s">
        <v>53</v>
      </c>
      <c r="E63" s="57"/>
      <c r="F63" s="56" t="s">
        <v>54</v>
      </c>
      <c r="G63" s="56" t="s">
        <v>79</v>
      </c>
      <c r="H63" s="59" t="s">
        <v>202</v>
      </c>
      <c r="I63" s="60" t="s">
        <v>203</v>
      </c>
      <c r="J63" s="60" t="s">
        <v>186</v>
      </c>
      <c r="K63" s="58" t="s">
        <v>78</v>
      </c>
      <c r="L63" s="61" t="n">
        <v>20</v>
      </c>
      <c r="M63" s="62" t="n">
        <v>0</v>
      </c>
      <c r="N63" s="62" t="n">
        <v>0</v>
      </c>
      <c r="O63" s="59" t="s">
        <v>28</v>
      </c>
      <c r="P63" s="15" t="s">
        <v>117</v>
      </c>
      <c r="Q63" s="15" t="s">
        <v>131</v>
      </c>
      <c r="R63" s="55" t="n">
        <v>33903015</v>
      </c>
      <c r="S63" s="16"/>
      <c r="T63" s="16" t="s">
        <v>120</v>
      </c>
      <c r="U63" s="16"/>
      <c r="V63" s="16"/>
      <c r="W63" s="16"/>
      <c r="X63" s="16"/>
      <c r="Y63" s="16"/>
      <c r="Z63" s="16"/>
      <c r="AA63" s="16"/>
      <c r="AB63" s="16"/>
      <c r="AC63" s="16"/>
    </row>
    <row r="64" customFormat="false" ht="34.2" hidden="false" customHeight="true" outlineLevel="0" collapsed="false">
      <c r="A64" s="15" t="n">
        <v>51</v>
      </c>
      <c r="B64" s="56" t="n">
        <v>2025</v>
      </c>
      <c r="C64" s="57" t="s">
        <v>49</v>
      </c>
      <c r="D64" s="57" t="s">
        <v>53</v>
      </c>
      <c r="E64" s="57"/>
      <c r="F64" s="57" t="s">
        <v>70</v>
      </c>
      <c r="G64" s="56" t="s">
        <v>79</v>
      </c>
      <c r="H64" s="59" t="s">
        <v>204</v>
      </c>
      <c r="I64" s="60" t="s">
        <v>205</v>
      </c>
      <c r="J64" s="60" t="s">
        <v>186</v>
      </c>
      <c r="K64" s="58" t="s">
        <v>78</v>
      </c>
      <c r="L64" s="61" t="n">
        <v>120</v>
      </c>
      <c r="M64" s="62" t="n">
        <v>0</v>
      </c>
      <c r="N64" s="63" t="n">
        <f aca="false">L64*M64</f>
        <v>0</v>
      </c>
      <c r="O64" s="59" t="s">
        <v>28</v>
      </c>
      <c r="P64" s="15" t="s">
        <v>117</v>
      </c>
      <c r="Q64" s="15" t="s">
        <v>131</v>
      </c>
      <c r="R64" s="55" t="n">
        <v>33903015</v>
      </c>
      <c r="S64" s="16"/>
      <c r="T64" s="16" t="s">
        <v>120</v>
      </c>
      <c r="U64" s="16"/>
      <c r="V64" s="16"/>
      <c r="W64" s="16"/>
      <c r="X64" s="16"/>
      <c r="Y64" s="16"/>
      <c r="Z64" s="16"/>
      <c r="AA64" s="16"/>
      <c r="AB64" s="16"/>
      <c r="AC64" s="16"/>
    </row>
    <row r="65" customFormat="false" ht="34.2" hidden="false" customHeight="true" outlineLevel="0" collapsed="false">
      <c r="A65" s="15" t="n">
        <v>52</v>
      </c>
      <c r="B65" s="56" t="n">
        <v>2025</v>
      </c>
      <c r="C65" s="57" t="s">
        <v>49</v>
      </c>
      <c r="D65" s="57" t="s">
        <v>53</v>
      </c>
      <c r="E65" s="57"/>
      <c r="F65" s="57" t="s">
        <v>70</v>
      </c>
      <c r="G65" s="56" t="s">
        <v>79</v>
      </c>
      <c r="H65" s="59" t="s">
        <v>206</v>
      </c>
      <c r="I65" s="60" t="s">
        <v>207</v>
      </c>
      <c r="J65" s="60" t="s">
        <v>186</v>
      </c>
      <c r="K65" s="58" t="s">
        <v>208</v>
      </c>
      <c r="L65" s="61" t="n">
        <v>1</v>
      </c>
      <c r="M65" s="62" t="n">
        <v>0</v>
      </c>
      <c r="N65" s="63" t="n">
        <f aca="false">L65*M65</f>
        <v>0</v>
      </c>
      <c r="O65" s="59" t="s">
        <v>28</v>
      </c>
      <c r="P65" s="15" t="s">
        <v>117</v>
      </c>
      <c r="Q65" s="15" t="s">
        <v>131</v>
      </c>
      <c r="R65" s="55" t="n">
        <v>33903015</v>
      </c>
      <c r="S65" s="16"/>
      <c r="T65" s="16" t="s">
        <v>120</v>
      </c>
      <c r="U65" s="16"/>
      <c r="V65" s="16"/>
      <c r="W65" s="16"/>
      <c r="X65" s="16"/>
      <c r="Y65" s="16"/>
      <c r="Z65" s="16"/>
      <c r="AA65" s="16"/>
      <c r="AB65" s="16"/>
      <c r="AC65" s="16"/>
    </row>
    <row r="66" customFormat="false" ht="34.2" hidden="false" customHeight="true" outlineLevel="0" collapsed="false">
      <c r="A66" s="15" t="n">
        <v>53</v>
      </c>
      <c r="B66" s="56" t="n">
        <v>2025</v>
      </c>
      <c r="C66" s="57" t="s">
        <v>49</v>
      </c>
      <c r="D66" s="57" t="s">
        <v>53</v>
      </c>
      <c r="E66" s="57"/>
      <c r="F66" s="57" t="s">
        <v>70</v>
      </c>
      <c r="G66" s="56" t="s">
        <v>79</v>
      </c>
      <c r="H66" s="59" t="s">
        <v>209</v>
      </c>
      <c r="I66" s="60" t="s">
        <v>210</v>
      </c>
      <c r="J66" s="60" t="s">
        <v>186</v>
      </c>
      <c r="K66" s="58" t="s">
        <v>78</v>
      </c>
      <c r="L66" s="61" t="n">
        <v>120</v>
      </c>
      <c r="M66" s="62" t="n">
        <v>0</v>
      </c>
      <c r="N66" s="63" t="n">
        <f aca="false">L66*M66</f>
        <v>0</v>
      </c>
      <c r="O66" s="59" t="s">
        <v>28</v>
      </c>
      <c r="P66" s="15" t="s">
        <v>117</v>
      </c>
      <c r="Q66" s="15" t="s">
        <v>131</v>
      </c>
      <c r="R66" s="55" t="n">
        <v>33903015</v>
      </c>
      <c r="S66" s="16"/>
      <c r="T66" s="16" t="s">
        <v>120</v>
      </c>
      <c r="U66" s="16"/>
      <c r="V66" s="16"/>
      <c r="W66" s="16"/>
      <c r="X66" s="16"/>
      <c r="Y66" s="16"/>
      <c r="Z66" s="16"/>
      <c r="AA66" s="16"/>
      <c r="AB66" s="16"/>
      <c r="AC66" s="16"/>
    </row>
    <row r="67" customFormat="false" ht="34.2" hidden="false" customHeight="true" outlineLevel="0" collapsed="false">
      <c r="A67" s="15" t="n">
        <v>54</v>
      </c>
      <c r="B67" s="56" t="n">
        <v>2025</v>
      </c>
      <c r="C67" s="57" t="s">
        <v>49</v>
      </c>
      <c r="D67" s="57" t="s">
        <v>53</v>
      </c>
      <c r="E67" s="57"/>
      <c r="F67" s="57" t="s">
        <v>70</v>
      </c>
      <c r="G67" s="56" t="s">
        <v>79</v>
      </c>
      <c r="H67" s="59" t="s">
        <v>211</v>
      </c>
      <c r="I67" s="60" t="s">
        <v>212</v>
      </c>
      <c r="J67" s="60" t="s">
        <v>186</v>
      </c>
      <c r="K67" s="58" t="s">
        <v>213</v>
      </c>
      <c r="L67" s="61" t="n">
        <v>9</v>
      </c>
      <c r="M67" s="62" t="n">
        <v>0</v>
      </c>
      <c r="N67" s="63" t="n">
        <f aca="false">L67*M67</f>
        <v>0</v>
      </c>
      <c r="O67" s="59" t="s">
        <v>28</v>
      </c>
      <c r="P67" s="15" t="s">
        <v>117</v>
      </c>
      <c r="Q67" s="15" t="s">
        <v>131</v>
      </c>
      <c r="R67" s="55" t="n">
        <v>33903015</v>
      </c>
      <c r="S67" s="16"/>
      <c r="T67" s="16" t="s">
        <v>120</v>
      </c>
      <c r="U67" s="16"/>
      <c r="V67" s="16"/>
      <c r="W67" s="16"/>
      <c r="X67" s="16"/>
      <c r="Y67" s="16"/>
      <c r="Z67" s="16"/>
      <c r="AA67" s="16"/>
      <c r="AB67" s="16"/>
      <c r="AC67" s="16"/>
    </row>
    <row r="68" customFormat="false" ht="34.2" hidden="false" customHeight="true" outlineLevel="0" collapsed="false">
      <c r="A68" s="15" t="n">
        <v>55</v>
      </c>
      <c r="B68" s="56" t="n">
        <v>2025</v>
      </c>
      <c r="C68" s="57" t="s">
        <v>49</v>
      </c>
      <c r="D68" s="57" t="s">
        <v>53</v>
      </c>
      <c r="E68" s="57"/>
      <c r="F68" s="57" t="s">
        <v>70</v>
      </c>
      <c r="G68" s="56" t="s">
        <v>79</v>
      </c>
      <c r="H68" s="59" t="s">
        <v>214</v>
      </c>
      <c r="I68" s="60" t="s">
        <v>215</v>
      </c>
      <c r="J68" s="60" t="s">
        <v>186</v>
      </c>
      <c r="K68" s="58" t="s">
        <v>78</v>
      </c>
      <c r="L68" s="61" t="n">
        <v>24</v>
      </c>
      <c r="M68" s="62" t="n">
        <v>0</v>
      </c>
      <c r="N68" s="63" t="n">
        <f aca="false">L68*M68</f>
        <v>0</v>
      </c>
      <c r="O68" s="59" t="s">
        <v>28</v>
      </c>
      <c r="P68" s="15" t="s">
        <v>117</v>
      </c>
      <c r="Q68" s="15" t="s">
        <v>131</v>
      </c>
      <c r="R68" s="55" t="n">
        <v>33903015</v>
      </c>
      <c r="S68" s="16"/>
      <c r="T68" s="16" t="s">
        <v>120</v>
      </c>
      <c r="U68" s="16"/>
      <c r="V68" s="16"/>
      <c r="W68" s="16"/>
      <c r="X68" s="16"/>
      <c r="Y68" s="16"/>
      <c r="Z68" s="16"/>
      <c r="AA68" s="16"/>
      <c r="AB68" s="16"/>
      <c r="AC68" s="16"/>
    </row>
    <row r="69" customFormat="false" ht="34.2" hidden="false" customHeight="true" outlineLevel="0" collapsed="false">
      <c r="A69" s="15" t="n">
        <v>56</v>
      </c>
      <c r="B69" s="56" t="n">
        <v>2025</v>
      </c>
      <c r="C69" s="57" t="s">
        <v>49</v>
      </c>
      <c r="D69" s="57" t="s">
        <v>53</v>
      </c>
      <c r="E69" s="57"/>
      <c r="F69" s="57" t="s">
        <v>70</v>
      </c>
      <c r="G69" s="56" t="s">
        <v>79</v>
      </c>
      <c r="H69" s="59" t="s">
        <v>216</v>
      </c>
      <c r="I69" s="60" t="s">
        <v>217</v>
      </c>
      <c r="J69" s="60" t="s">
        <v>186</v>
      </c>
      <c r="K69" s="58" t="s">
        <v>78</v>
      </c>
      <c r="L69" s="61" t="n">
        <v>24</v>
      </c>
      <c r="M69" s="62" t="n">
        <v>0</v>
      </c>
      <c r="N69" s="63" t="n">
        <f aca="false">L69*M69</f>
        <v>0</v>
      </c>
      <c r="O69" s="59" t="s">
        <v>28</v>
      </c>
      <c r="P69" s="15" t="s">
        <v>117</v>
      </c>
      <c r="Q69" s="15" t="s">
        <v>131</v>
      </c>
      <c r="R69" s="55" t="n">
        <v>33903015</v>
      </c>
      <c r="S69" s="16"/>
      <c r="T69" s="16" t="s">
        <v>120</v>
      </c>
      <c r="U69" s="16"/>
      <c r="V69" s="16"/>
      <c r="W69" s="16"/>
      <c r="X69" s="16"/>
      <c r="Y69" s="16"/>
      <c r="Z69" s="16"/>
      <c r="AA69" s="16"/>
      <c r="AB69" s="16"/>
      <c r="AC69" s="16"/>
    </row>
    <row r="70" customFormat="false" ht="34.2" hidden="false" customHeight="true" outlineLevel="0" collapsed="false">
      <c r="A70" s="15" t="n">
        <v>57</v>
      </c>
      <c r="B70" s="56" t="n">
        <v>2025</v>
      </c>
      <c r="C70" s="57" t="s">
        <v>49</v>
      </c>
      <c r="D70" s="57" t="s">
        <v>53</v>
      </c>
      <c r="E70" s="57"/>
      <c r="F70" s="57" t="s">
        <v>70</v>
      </c>
      <c r="G70" s="56" t="s">
        <v>79</v>
      </c>
      <c r="H70" s="59" t="s">
        <v>218</v>
      </c>
      <c r="I70" s="60" t="s">
        <v>219</v>
      </c>
      <c r="J70" s="60" t="s">
        <v>186</v>
      </c>
      <c r="K70" s="58" t="s">
        <v>78</v>
      </c>
      <c r="L70" s="61" t="n">
        <v>240</v>
      </c>
      <c r="M70" s="62" t="n">
        <v>0</v>
      </c>
      <c r="N70" s="63" t="n">
        <f aca="false">L70*M70</f>
        <v>0</v>
      </c>
      <c r="O70" s="59" t="s">
        <v>28</v>
      </c>
      <c r="P70" s="15" t="s">
        <v>117</v>
      </c>
      <c r="Q70" s="15" t="s">
        <v>131</v>
      </c>
      <c r="R70" s="55" t="n">
        <v>33903015</v>
      </c>
      <c r="S70" s="16"/>
      <c r="T70" s="16" t="s">
        <v>120</v>
      </c>
      <c r="U70" s="16"/>
      <c r="V70" s="16"/>
      <c r="W70" s="16"/>
      <c r="X70" s="16"/>
      <c r="Y70" s="16"/>
      <c r="Z70" s="16"/>
      <c r="AA70" s="16"/>
      <c r="AB70" s="16"/>
      <c r="AC70" s="16"/>
    </row>
    <row r="71" customFormat="false" ht="34.2" hidden="false" customHeight="true" outlineLevel="0" collapsed="false">
      <c r="A71" s="15" t="n">
        <v>58</v>
      </c>
      <c r="B71" s="56" t="n">
        <v>2025</v>
      </c>
      <c r="C71" s="57" t="s">
        <v>49</v>
      </c>
      <c r="D71" s="57" t="s">
        <v>53</v>
      </c>
      <c r="E71" s="57"/>
      <c r="F71" s="57" t="s">
        <v>70</v>
      </c>
      <c r="G71" s="56" t="s">
        <v>79</v>
      </c>
      <c r="H71" s="59" t="s">
        <v>220</v>
      </c>
      <c r="I71" s="60" t="s">
        <v>221</v>
      </c>
      <c r="J71" s="60" t="s">
        <v>186</v>
      </c>
      <c r="K71" s="58" t="s">
        <v>222</v>
      </c>
      <c r="L71" s="61" t="n">
        <v>10</v>
      </c>
      <c r="M71" s="62" t="n">
        <v>0</v>
      </c>
      <c r="N71" s="63" t="n">
        <f aca="false">L71*M71</f>
        <v>0</v>
      </c>
      <c r="O71" s="59" t="s">
        <v>28</v>
      </c>
      <c r="P71" s="15" t="s">
        <v>117</v>
      </c>
      <c r="Q71" s="15" t="s">
        <v>131</v>
      </c>
      <c r="R71" s="55" t="n">
        <v>33903015</v>
      </c>
      <c r="S71" s="16"/>
      <c r="T71" s="16" t="s">
        <v>120</v>
      </c>
      <c r="U71" s="16"/>
      <c r="V71" s="16"/>
      <c r="W71" s="16"/>
      <c r="X71" s="16"/>
      <c r="Y71" s="16"/>
      <c r="Z71" s="16"/>
      <c r="AA71" s="16"/>
      <c r="AB71" s="16"/>
      <c r="AC71" s="16"/>
    </row>
    <row r="72" customFormat="false" ht="34.2" hidden="false" customHeight="true" outlineLevel="0" collapsed="false">
      <c r="A72" s="15" t="n">
        <v>59</v>
      </c>
      <c r="B72" s="56" t="n">
        <v>2025</v>
      </c>
      <c r="C72" s="57" t="s">
        <v>49</v>
      </c>
      <c r="D72" s="57" t="s">
        <v>53</v>
      </c>
      <c r="E72" s="57"/>
      <c r="F72" s="57" t="s">
        <v>70</v>
      </c>
      <c r="G72" s="56" t="s">
        <v>79</v>
      </c>
      <c r="H72" s="59" t="s">
        <v>223</v>
      </c>
      <c r="I72" s="60" t="s">
        <v>224</v>
      </c>
      <c r="J72" s="60" t="s">
        <v>186</v>
      </c>
      <c r="K72" s="58" t="s">
        <v>222</v>
      </c>
      <c r="L72" s="61" t="n">
        <v>8</v>
      </c>
      <c r="M72" s="62" t="n">
        <v>0</v>
      </c>
      <c r="N72" s="63" t="n">
        <f aca="false">L72*M72</f>
        <v>0</v>
      </c>
      <c r="O72" s="59" t="s">
        <v>28</v>
      </c>
      <c r="P72" s="15" t="s">
        <v>117</v>
      </c>
      <c r="Q72" s="15" t="s">
        <v>131</v>
      </c>
      <c r="R72" s="55" t="n">
        <v>33903015</v>
      </c>
      <c r="S72" s="16"/>
      <c r="T72" s="16" t="s">
        <v>120</v>
      </c>
      <c r="U72" s="16"/>
      <c r="V72" s="16"/>
      <c r="W72" s="16"/>
      <c r="X72" s="16"/>
      <c r="Y72" s="16"/>
      <c r="Z72" s="16"/>
      <c r="AA72" s="16"/>
      <c r="AB72" s="16"/>
      <c r="AC72" s="16"/>
    </row>
    <row r="73" customFormat="false" ht="34.2" hidden="false" customHeight="true" outlineLevel="0" collapsed="false">
      <c r="A73" s="15" t="n">
        <v>60</v>
      </c>
      <c r="B73" s="56" t="n">
        <v>2025</v>
      </c>
      <c r="C73" s="57" t="s">
        <v>49</v>
      </c>
      <c r="D73" s="57" t="s">
        <v>53</v>
      </c>
      <c r="E73" s="57"/>
      <c r="F73" s="57" t="s">
        <v>70</v>
      </c>
      <c r="G73" s="56" t="s">
        <v>79</v>
      </c>
      <c r="H73" s="59" t="s">
        <v>225</v>
      </c>
      <c r="I73" s="60" t="s">
        <v>226</v>
      </c>
      <c r="J73" s="60" t="s">
        <v>186</v>
      </c>
      <c r="K73" s="58" t="s">
        <v>227</v>
      </c>
      <c r="L73" s="61" t="n">
        <v>2</v>
      </c>
      <c r="M73" s="62" t="n">
        <v>0</v>
      </c>
      <c r="N73" s="63" t="n">
        <f aca="false">L73*M73</f>
        <v>0</v>
      </c>
      <c r="O73" s="59" t="s">
        <v>28</v>
      </c>
      <c r="P73" s="15" t="s">
        <v>117</v>
      </c>
      <c r="Q73" s="15" t="s">
        <v>228</v>
      </c>
      <c r="R73" s="55" t="n">
        <v>33903900</v>
      </c>
      <c r="S73" s="16"/>
      <c r="T73" s="16" t="s">
        <v>120</v>
      </c>
      <c r="U73" s="16"/>
      <c r="V73" s="16"/>
      <c r="W73" s="16"/>
      <c r="X73" s="16"/>
      <c r="Y73" s="16"/>
      <c r="Z73" s="16"/>
      <c r="AA73" s="16"/>
      <c r="AB73" s="16"/>
      <c r="AC73" s="16"/>
    </row>
    <row r="74" customFormat="false" ht="34.2" hidden="false" customHeight="true" outlineLevel="0" collapsed="false">
      <c r="A74" s="15" t="n">
        <v>61</v>
      </c>
      <c r="B74" s="56" t="n">
        <v>2025</v>
      </c>
      <c r="C74" s="57" t="s">
        <v>49</v>
      </c>
      <c r="D74" s="57" t="s">
        <v>53</v>
      </c>
      <c r="E74" s="57"/>
      <c r="F74" s="57" t="s">
        <v>70</v>
      </c>
      <c r="G74" s="56" t="s">
        <v>79</v>
      </c>
      <c r="H74" s="59" t="s">
        <v>229</v>
      </c>
      <c r="I74" s="60" t="s">
        <v>230</v>
      </c>
      <c r="J74" s="60" t="s">
        <v>186</v>
      </c>
      <c r="K74" s="58" t="s">
        <v>222</v>
      </c>
      <c r="L74" s="61" t="n">
        <v>1</v>
      </c>
      <c r="M74" s="62" t="n">
        <v>0</v>
      </c>
      <c r="N74" s="63" t="n">
        <f aca="false">L74*M74</f>
        <v>0</v>
      </c>
      <c r="O74" s="59" t="s">
        <v>28</v>
      </c>
      <c r="P74" s="15" t="s">
        <v>117</v>
      </c>
      <c r="Q74" s="15" t="s">
        <v>228</v>
      </c>
      <c r="R74" s="55" t="n">
        <v>33903900</v>
      </c>
      <c r="S74" s="16"/>
      <c r="T74" s="16" t="s">
        <v>120</v>
      </c>
      <c r="U74" s="16"/>
      <c r="V74" s="16"/>
      <c r="W74" s="16"/>
      <c r="X74" s="16"/>
      <c r="Y74" s="16"/>
      <c r="Z74" s="16"/>
      <c r="AA74" s="16"/>
      <c r="AB74" s="16"/>
      <c r="AC74" s="16"/>
    </row>
    <row r="75" customFormat="false" ht="34.2" hidden="false" customHeight="true" outlineLevel="0" collapsed="false">
      <c r="A75" s="15" t="n">
        <v>62</v>
      </c>
      <c r="B75" s="56" t="n">
        <v>2025</v>
      </c>
      <c r="C75" s="57" t="s">
        <v>49</v>
      </c>
      <c r="D75" s="57" t="s">
        <v>53</v>
      </c>
      <c r="E75" s="57"/>
      <c r="F75" s="57" t="s">
        <v>58</v>
      </c>
      <c r="G75" s="56" t="s">
        <v>79</v>
      </c>
      <c r="H75" s="59" t="s">
        <v>231</v>
      </c>
      <c r="I75" s="60" t="s">
        <v>232</v>
      </c>
      <c r="J75" s="60" t="s">
        <v>186</v>
      </c>
      <c r="K75" s="58" t="s">
        <v>233</v>
      </c>
      <c r="L75" s="61" t="n">
        <v>5</v>
      </c>
      <c r="M75" s="62" t="n">
        <v>0</v>
      </c>
      <c r="N75" s="63" t="n">
        <f aca="false">L75*M75</f>
        <v>0</v>
      </c>
      <c r="O75" s="59" t="s">
        <v>28</v>
      </c>
      <c r="P75" s="15" t="s">
        <v>117</v>
      </c>
      <c r="Q75" s="15" t="s">
        <v>228</v>
      </c>
      <c r="R75" s="55" t="n">
        <v>33903900</v>
      </c>
      <c r="S75" s="16"/>
      <c r="T75" s="16" t="s">
        <v>120</v>
      </c>
      <c r="U75" s="16"/>
      <c r="V75" s="16"/>
      <c r="W75" s="16"/>
      <c r="X75" s="16"/>
      <c r="Y75" s="16"/>
      <c r="Z75" s="16"/>
      <c r="AA75" s="16"/>
      <c r="AB75" s="16"/>
      <c r="AC75" s="16"/>
    </row>
    <row r="76" customFormat="false" ht="34.2" hidden="false" customHeight="true" outlineLevel="0" collapsed="false">
      <c r="A76" s="15" t="n">
        <v>63</v>
      </c>
      <c r="B76" s="56" t="n">
        <v>2025</v>
      </c>
      <c r="C76" s="57" t="s">
        <v>49</v>
      </c>
      <c r="D76" s="57" t="s">
        <v>53</v>
      </c>
      <c r="E76" s="57"/>
      <c r="F76" s="57" t="s">
        <v>58</v>
      </c>
      <c r="G76" s="56" t="s">
        <v>79</v>
      </c>
      <c r="H76" s="59" t="s">
        <v>234</v>
      </c>
      <c r="I76" s="60" t="s">
        <v>235</v>
      </c>
      <c r="J76" s="60" t="s">
        <v>186</v>
      </c>
      <c r="K76" s="58" t="s">
        <v>78</v>
      </c>
      <c r="L76" s="61" t="n">
        <v>2</v>
      </c>
      <c r="M76" s="62" t="n">
        <v>0</v>
      </c>
      <c r="N76" s="63" t="n">
        <f aca="false">L76*M76</f>
        <v>0</v>
      </c>
      <c r="O76" s="59" t="s">
        <v>28</v>
      </c>
      <c r="P76" s="15" t="s">
        <v>117</v>
      </c>
      <c r="Q76" s="15" t="s">
        <v>228</v>
      </c>
      <c r="R76" s="55" t="n">
        <v>33903900</v>
      </c>
      <c r="S76" s="16"/>
      <c r="T76" s="16" t="s">
        <v>120</v>
      </c>
      <c r="U76" s="16"/>
      <c r="V76" s="16"/>
      <c r="W76" s="16"/>
      <c r="X76" s="16"/>
      <c r="Y76" s="16"/>
      <c r="Z76" s="16"/>
      <c r="AA76" s="16"/>
      <c r="AB76" s="16"/>
      <c r="AC76" s="16"/>
    </row>
    <row r="77" customFormat="false" ht="34.2" hidden="false" customHeight="true" outlineLevel="0" collapsed="false">
      <c r="A77" s="15" t="n">
        <v>64</v>
      </c>
      <c r="B77" s="56" t="n">
        <v>2025</v>
      </c>
      <c r="C77" s="57" t="s">
        <v>49</v>
      </c>
      <c r="D77" s="57" t="s">
        <v>53</v>
      </c>
      <c r="E77" s="57"/>
      <c r="F77" s="57" t="s">
        <v>58</v>
      </c>
      <c r="G77" s="56" t="s">
        <v>79</v>
      </c>
      <c r="H77" s="59" t="s">
        <v>236</v>
      </c>
      <c r="I77" s="60" t="s">
        <v>237</v>
      </c>
      <c r="J77" s="60" t="s">
        <v>186</v>
      </c>
      <c r="K77" s="58" t="s">
        <v>78</v>
      </c>
      <c r="L77" s="61" t="n">
        <v>10</v>
      </c>
      <c r="M77" s="62" t="n">
        <v>0</v>
      </c>
      <c r="N77" s="63" t="n">
        <f aca="false">L77*M77</f>
        <v>0</v>
      </c>
      <c r="O77" s="59" t="s">
        <v>28</v>
      </c>
      <c r="P77" s="15" t="s">
        <v>117</v>
      </c>
      <c r="Q77" s="15" t="s">
        <v>228</v>
      </c>
      <c r="R77" s="55" t="n">
        <v>33903900</v>
      </c>
      <c r="S77" s="16"/>
      <c r="T77" s="16" t="s">
        <v>120</v>
      </c>
      <c r="U77" s="16"/>
      <c r="V77" s="16"/>
      <c r="W77" s="16"/>
      <c r="X77" s="16"/>
      <c r="Y77" s="16"/>
      <c r="Z77" s="16"/>
      <c r="AA77" s="16"/>
      <c r="AB77" s="16"/>
      <c r="AC77" s="16"/>
    </row>
    <row r="78" customFormat="false" ht="34.2" hidden="false" customHeight="true" outlineLevel="0" collapsed="false">
      <c r="A78" s="15" t="n">
        <v>65</v>
      </c>
      <c r="B78" s="56" t="n">
        <v>2025</v>
      </c>
      <c r="C78" s="57" t="s">
        <v>49</v>
      </c>
      <c r="D78" s="57" t="s">
        <v>53</v>
      </c>
      <c r="E78" s="57"/>
      <c r="F78" s="57" t="s">
        <v>70</v>
      </c>
      <c r="G78" s="56" t="s">
        <v>79</v>
      </c>
      <c r="H78" s="59" t="s">
        <v>238</v>
      </c>
      <c r="I78" s="60" t="s">
        <v>239</v>
      </c>
      <c r="J78" s="60" t="s">
        <v>186</v>
      </c>
      <c r="K78" s="58" t="s">
        <v>240</v>
      </c>
      <c r="L78" s="61" t="n">
        <v>2</v>
      </c>
      <c r="M78" s="62" t="n">
        <v>0</v>
      </c>
      <c r="N78" s="63" t="n">
        <f aca="false">L78*M78</f>
        <v>0</v>
      </c>
      <c r="O78" s="59" t="s">
        <v>28</v>
      </c>
      <c r="P78" s="15" t="s">
        <v>117</v>
      </c>
      <c r="Q78" s="15" t="s">
        <v>228</v>
      </c>
      <c r="R78" s="55" t="n">
        <v>33903900</v>
      </c>
      <c r="S78" s="16"/>
      <c r="T78" s="16" t="s">
        <v>120</v>
      </c>
      <c r="U78" s="16"/>
      <c r="V78" s="16"/>
      <c r="W78" s="16"/>
      <c r="X78" s="16"/>
      <c r="Y78" s="16"/>
      <c r="Z78" s="16"/>
      <c r="AA78" s="16"/>
      <c r="AB78" s="16"/>
      <c r="AC78" s="16"/>
    </row>
    <row r="79" customFormat="false" ht="34.2" hidden="false" customHeight="true" outlineLevel="0" collapsed="false">
      <c r="A79" s="15" t="n">
        <v>66</v>
      </c>
      <c r="B79" s="56" t="n">
        <v>2025</v>
      </c>
      <c r="C79" s="57" t="s">
        <v>49</v>
      </c>
      <c r="D79" s="57" t="s">
        <v>53</v>
      </c>
      <c r="E79" s="57"/>
      <c r="F79" s="57" t="s">
        <v>70</v>
      </c>
      <c r="G79" s="56" t="s">
        <v>79</v>
      </c>
      <c r="H79" s="59" t="s">
        <v>241</v>
      </c>
      <c r="I79" s="60" t="s">
        <v>242</v>
      </c>
      <c r="J79" s="60" t="s">
        <v>186</v>
      </c>
      <c r="K79" s="58" t="s">
        <v>208</v>
      </c>
      <c r="L79" s="61" t="n">
        <v>1</v>
      </c>
      <c r="M79" s="62" t="n">
        <v>0</v>
      </c>
      <c r="N79" s="63" t="n">
        <f aca="false">L79*M79</f>
        <v>0</v>
      </c>
      <c r="O79" s="59" t="s">
        <v>28</v>
      </c>
      <c r="P79" s="15" t="s">
        <v>117</v>
      </c>
      <c r="Q79" s="15" t="s">
        <v>228</v>
      </c>
      <c r="R79" s="55" t="n">
        <v>33903900</v>
      </c>
      <c r="S79" s="16"/>
      <c r="T79" s="16" t="s">
        <v>120</v>
      </c>
      <c r="U79" s="16"/>
      <c r="V79" s="16"/>
      <c r="W79" s="16"/>
      <c r="X79" s="16"/>
      <c r="Y79" s="16"/>
      <c r="Z79" s="16"/>
      <c r="AA79" s="16"/>
      <c r="AB79" s="16"/>
      <c r="AC79" s="16"/>
    </row>
    <row r="80" customFormat="false" ht="34.2" hidden="false" customHeight="true" outlineLevel="0" collapsed="false">
      <c r="A80" s="15" t="n">
        <v>67</v>
      </c>
      <c r="B80" s="56" t="n">
        <v>2025</v>
      </c>
      <c r="C80" s="57" t="s">
        <v>49</v>
      </c>
      <c r="D80" s="57" t="s">
        <v>53</v>
      </c>
      <c r="E80" s="57"/>
      <c r="F80" s="57" t="s">
        <v>70</v>
      </c>
      <c r="G80" s="56" t="s">
        <v>79</v>
      </c>
      <c r="H80" s="59" t="s">
        <v>243</v>
      </c>
      <c r="I80" s="60" t="s">
        <v>244</v>
      </c>
      <c r="J80" s="60" t="s">
        <v>186</v>
      </c>
      <c r="K80" s="58" t="s">
        <v>222</v>
      </c>
      <c r="L80" s="61" t="n">
        <v>3</v>
      </c>
      <c r="M80" s="62" t="n">
        <v>0</v>
      </c>
      <c r="N80" s="63" t="n">
        <f aca="false">L80*M80</f>
        <v>0</v>
      </c>
      <c r="O80" s="59" t="s">
        <v>28</v>
      </c>
      <c r="P80" s="15" t="s">
        <v>117</v>
      </c>
      <c r="Q80" s="15" t="s">
        <v>228</v>
      </c>
      <c r="R80" s="55" t="n">
        <v>33903900</v>
      </c>
      <c r="S80" s="16"/>
      <c r="T80" s="16" t="s">
        <v>120</v>
      </c>
      <c r="U80" s="16"/>
      <c r="V80" s="16"/>
      <c r="W80" s="16"/>
      <c r="X80" s="16"/>
      <c r="Y80" s="16"/>
      <c r="Z80" s="16"/>
      <c r="AA80" s="16"/>
      <c r="AB80" s="16"/>
      <c r="AC80" s="16"/>
    </row>
    <row r="81" customFormat="false" ht="34.2" hidden="false" customHeight="true" outlineLevel="0" collapsed="false">
      <c r="A81" s="15" t="n">
        <v>68</v>
      </c>
      <c r="B81" s="56" t="n">
        <v>2025</v>
      </c>
      <c r="C81" s="57" t="s">
        <v>49</v>
      </c>
      <c r="D81" s="57" t="s">
        <v>53</v>
      </c>
      <c r="E81" s="57"/>
      <c r="F81" s="57" t="s">
        <v>70</v>
      </c>
      <c r="G81" s="56" t="s">
        <v>79</v>
      </c>
      <c r="H81" s="59" t="s">
        <v>245</v>
      </c>
      <c r="I81" s="60" t="s">
        <v>246</v>
      </c>
      <c r="J81" s="60" t="s">
        <v>186</v>
      </c>
      <c r="K81" s="58" t="s">
        <v>247</v>
      </c>
      <c r="L81" s="61" t="n">
        <v>1</v>
      </c>
      <c r="M81" s="62" t="n">
        <v>0</v>
      </c>
      <c r="N81" s="63" t="n">
        <f aca="false">L81*M81</f>
        <v>0</v>
      </c>
      <c r="O81" s="59" t="s">
        <v>28</v>
      </c>
      <c r="P81" s="15" t="s">
        <v>117</v>
      </c>
      <c r="Q81" s="15" t="s">
        <v>228</v>
      </c>
      <c r="R81" s="55" t="n">
        <v>33903900</v>
      </c>
      <c r="S81" s="16"/>
      <c r="T81" s="16" t="s">
        <v>120</v>
      </c>
      <c r="U81" s="16"/>
      <c r="V81" s="16"/>
      <c r="W81" s="16"/>
      <c r="X81" s="16"/>
      <c r="Y81" s="16"/>
      <c r="Z81" s="16"/>
      <c r="AA81" s="16"/>
      <c r="AB81" s="16"/>
      <c r="AC81" s="16"/>
    </row>
    <row r="82" customFormat="false" ht="34.2" hidden="false" customHeight="true" outlineLevel="0" collapsed="false">
      <c r="A82" s="15" t="n">
        <v>69</v>
      </c>
      <c r="B82" s="56" t="n">
        <v>2025</v>
      </c>
      <c r="C82" s="57" t="s">
        <v>49</v>
      </c>
      <c r="D82" s="57" t="s">
        <v>53</v>
      </c>
      <c r="E82" s="57"/>
      <c r="F82" s="57" t="s">
        <v>70</v>
      </c>
      <c r="G82" s="56" t="s">
        <v>79</v>
      </c>
      <c r="H82" s="59" t="s">
        <v>248</v>
      </c>
      <c r="I82" s="60" t="s">
        <v>249</v>
      </c>
      <c r="J82" s="60" t="s">
        <v>186</v>
      </c>
      <c r="K82" s="58" t="s">
        <v>250</v>
      </c>
      <c r="L82" s="61" t="n">
        <v>36</v>
      </c>
      <c r="M82" s="62" t="n">
        <v>0</v>
      </c>
      <c r="N82" s="63" t="n">
        <f aca="false">L82*M82</f>
        <v>0</v>
      </c>
      <c r="O82" s="59" t="s">
        <v>28</v>
      </c>
      <c r="P82" s="15" t="s">
        <v>117</v>
      </c>
      <c r="Q82" s="15" t="s">
        <v>251</v>
      </c>
      <c r="R82" s="55"/>
      <c r="S82" s="16"/>
      <c r="T82" s="16" t="s">
        <v>120</v>
      </c>
      <c r="U82" s="16"/>
      <c r="V82" s="16"/>
      <c r="W82" s="16"/>
      <c r="X82" s="16"/>
      <c r="Y82" s="16"/>
      <c r="Z82" s="16"/>
      <c r="AA82" s="16"/>
      <c r="AB82" s="16"/>
      <c r="AC82" s="16"/>
    </row>
    <row r="83" customFormat="false" ht="34.2" hidden="false" customHeight="true" outlineLevel="0" collapsed="false">
      <c r="A83" s="15" t="n">
        <v>70</v>
      </c>
      <c r="B83" s="56" t="n">
        <v>2025</v>
      </c>
      <c r="C83" s="57" t="s">
        <v>49</v>
      </c>
      <c r="D83" s="57" t="s">
        <v>53</v>
      </c>
      <c r="E83" s="57"/>
      <c r="F83" s="57" t="s">
        <v>70</v>
      </c>
      <c r="G83" s="56" t="s">
        <v>79</v>
      </c>
      <c r="H83" s="59" t="s">
        <v>252</v>
      </c>
      <c r="I83" s="60" t="s">
        <v>253</v>
      </c>
      <c r="J83" s="60" t="s">
        <v>186</v>
      </c>
      <c r="K83" s="58" t="s">
        <v>250</v>
      </c>
      <c r="L83" s="61" t="n">
        <v>36</v>
      </c>
      <c r="M83" s="62" t="n">
        <v>0</v>
      </c>
      <c r="N83" s="63" t="n">
        <f aca="false">L83*M83</f>
        <v>0</v>
      </c>
      <c r="O83" s="59" t="s">
        <v>28</v>
      </c>
      <c r="P83" s="15" t="s">
        <v>117</v>
      </c>
      <c r="Q83" s="15" t="s">
        <v>251</v>
      </c>
      <c r="R83" s="55" t="n">
        <v>333903900</v>
      </c>
      <c r="S83" s="16"/>
      <c r="T83" s="16" t="s">
        <v>120</v>
      </c>
      <c r="U83" s="16"/>
      <c r="V83" s="16"/>
      <c r="W83" s="16"/>
      <c r="X83" s="16"/>
      <c r="Y83" s="16"/>
      <c r="Z83" s="16"/>
      <c r="AA83" s="16"/>
      <c r="AB83" s="16"/>
      <c r="AC83" s="16"/>
    </row>
    <row r="84" customFormat="false" ht="34.2" hidden="false" customHeight="true" outlineLevel="0" collapsed="false">
      <c r="A84" s="15" t="n">
        <v>71</v>
      </c>
      <c r="B84" s="56" t="n">
        <v>2025</v>
      </c>
      <c r="C84" s="57" t="s">
        <v>49</v>
      </c>
      <c r="D84" s="57" t="s">
        <v>53</v>
      </c>
      <c r="E84" s="57"/>
      <c r="F84" s="57" t="s">
        <v>70</v>
      </c>
      <c r="G84" s="56" t="s">
        <v>79</v>
      </c>
      <c r="H84" s="59" t="s">
        <v>254</v>
      </c>
      <c r="I84" s="60" t="s">
        <v>255</v>
      </c>
      <c r="J84" s="60" t="s">
        <v>186</v>
      </c>
      <c r="K84" s="58" t="s">
        <v>250</v>
      </c>
      <c r="L84" s="61" t="n">
        <v>36</v>
      </c>
      <c r="M84" s="62" t="n">
        <v>0</v>
      </c>
      <c r="N84" s="63" t="n">
        <f aca="false">L84*M84</f>
        <v>0</v>
      </c>
      <c r="O84" s="59" t="s">
        <v>28</v>
      </c>
      <c r="P84" s="15" t="s">
        <v>117</v>
      </c>
      <c r="Q84" s="64" t="s">
        <v>256</v>
      </c>
      <c r="R84" s="55" t="n">
        <v>33903000</v>
      </c>
      <c r="S84" s="16"/>
      <c r="T84" s="16" t="s">
        <v>120</v>
      </c>
      <c r="U84" s="16"/>
      <c r="V84" s="16"/>
      <c r="W84" s="16"/>
      <c r="X84" s="16"/>
      <c r="Y84" s="16"/>
      <c r="Z84" s="16"/>
      <c r="AA84" s="16"/>
      <c r="AB84" s="16"/>
      <c r="AC84" s="16"/>
    </row>
    <row r="85" customFormat="false" ht="34.2" hidden="false" customHeight="true" outlineLevel="0" collapsed="false">
      <c r="A85" s="15" t="n">
        <v>72</v>
      </c>
      <c r="B85" s="65" t="n">
        <v>2025</v>
      </c>
      <c r="C85" s="66" t="s">
        <v>49</v>
      </c>
      <c r="D85" s="66" t="s">
        <v>53</v>
      </c>
      <c r="E85" s="66"/>
      <c r="F85" s="66" t="s">
        <v>70</v>
      </c>
      <c r="G85" s="67" t="s">
        <v>257</v>
      </c>
      <c r="H85" s="66" t="s">
        <v>258</v>
      </c>
      <c r="I85" s="68" t="s">
        <v>259</v>
      </c>
      <c r="J85" s="69" t="s">
        <v>260</v>
      </c>
      <c r="K85" s="68" t="s">
        <v>78</v>
      </c>
      <c r="L85" s="70" t="n">
        <v>5</v>
      </c>
      <c r="M85" s="71" t="n">
        <v>0</v>
      </c>
      <c r="N85" s="71" t="n">
        <f aca="false">L85*M85</f>
        <v>0</v>
      </c>
      <c r="O85" s="66" t="s">
        <v>28</v>
      </c>
      <c r="P85" s="15" t="s">
        <v>112</v>
      </c>
      <c r="Q85" s="15" t="s">
        <v>261</v>
      </c>
      <c r="R85" s="15" t="n">
        <v>33904000</v>
      </c>
      <c r="S85" s="16"/>
      <c r="T85" s="16" t="s">
        <v>120</v>
      </c>
      <c r="U85" s="16"/>
      <c r="V85" s="16"/>
      <c r="W85" s="16"/>
      <c r="X85" s="16"/>
      <c r="Y85" s="16"/>
      <c r="Z85" s="16"/>
      <c r="AA85" s="16"/>
      <c r="AB85" s="16"/>
      <c r="AC85" s="16"/>
    </row>
    <row r="86" customFormat="false" ht="34.2" hidden="false" customHeight="true" outlineLevel="0" collapsed="false">
      <c r="A86" s="15" t="n">
        <v>73</v>
      </c>
      <c r="B86" s="65" t="n">
        <v>2025</v>
      </c>
      <c r="C86" s="66" t="s">
        <v>49</v>
      </c>
      <c r="D86" s="66" t="s">
        <v>53</v>
      </c>
      <c r="E86" s="66"/>
      <c r="F86" s="66" t="s">
        <v>70</v>
      </c>
      <c r="G86" s="66" t="s">
        <v>79</v>
      </c>
      <c r="H86" s="66" t="s">
        <v>262</v>
      </c>
      <c r="I86" s="68" t="s">
        <v>263</v>
      </c>
      <c r="J86" s="69" t="s">
        <v>260</v>
      </c>
      <c r="K86" s="68" t="s">
        <v>78</v>
      </c>
      <c r="L86" s="70" t="n">
        <v>10</v>
      </c>
      <c r="M86" s="71" t="n">
        <v>0</v>
      </c>
      <c r="N86" s="71" t="n">
        <f aca="false">L86*M86</f>
        <v>0</v>
      </c>
      <c r="O86" s="66" t="s">
        <v>28</v>
      </c>
      <c r="P86" s="15" t="n">
        <v>2028</v>
      </c>
      <c r="Q86" s="64" t="n">
        <v>4095</v>
      </c>
      <c r="R86" s="55" t="s">
        <v>264</v>
      </c>
      <c r="S86" s="72" t="n">
        <v>14000</v>
      </c>
      <c r="T86" s="16" t="s">
        <v>19</v>
      </c>
      <c r="U86" s="16"/>
      <c r="V86" s="16"/>
      <c r="W86" s="16"/>
      <c r="X86" s="16"/>
      <c r="Y86" s="16"/>
      <c r="Z86" s="16"/>
      <c r="AA86" s="16"/>
      <c r="AB86" s="16"/>
      <c r="AC86" s="16"/>
    </row>
    <row r="87" customFormat="false" ht="34.2" hidden="false" customHeight="true" outlineLevel="0" collapsed="false">
      <c r="A87" s="15" t="n">
        <v>74</v>
      </c>
      <c r="B87" s="65" t="n">
        <v>2025</v>
      </c>
      <c r="C87" s="66" t="s">
        <v>49</v>
      </c>
      <c r="D87" s="66" t="s">
        <v>53</v>
      </c>
      <c r="E87" s="66"/>
      <c r="F87" s="66" t="s">
        <v>70</v>
      </c>
      <c r="G87" s="66" t="s">
        <v>79</v>
      </c>
      <c r="H87" s="66" t="s">
        <v>265</v>
      </c>
      <c r="I87" s="68" t="s">
        <v>266</v>
      </c>
      <c r="J87" s="69" t="s">
        <v>260</v>
      </c>
      <c r="K87" s="68" t="s">
        <v>78</v>
      </c>
      <c r="L87" s="70" t="n">
        <v>100</v>
      </c>
      <c r="M87" s="71" t="n">
        <v>0</v>
      </c>
      <c r="N87" s="71" t="n">
        <f aca="false">L87*M87</f>
        <v>0</v>
      </c>
      <c r="O87" s="66" t="s">
        <v>28</v>
      </c>
      <c r="P87" s="15" t="n">
        <v>2028</v>
      </c>
      <c r="Q87" s="64" t="n">
        <v>4095</v>
      </c>
      <c r="R87" s="55" t="s">
        <v>267</v>
      </c>
      <c r="S87" s="72" t="n">
        <v>54600</v>
      </c>
      <c r="T87" s="16" t="s">
        <v>19</v>
      </c>
      <c r="U87" s="16"/>
      <c r="V87" s="16"/>
      <c r="W87" s="16"/>
      <c r="X87" s="16"/>
      <c r="Y87" s="16"/>
      <c r="Z87" s="16"/>
      <c r="AA87" s="16"/>
      <c r="AB87" s="16"/>
      <c r="AC87" s="16"/>
    </row>
    <row r="88" customFormat="false" ht="34.2" hidden="false" customHeight="true" outlineLevel="0" collapsed="false">
      <c r="A88" s="15" t="n">
        <v>75</v>
      </c>
      <c r="B88" s="65" t="n">
        <v>2025</v>
      </c>
      <c r="C88" s="66" t="s">
        <v>49</v>
      </c>
      <c r="D88" s="66" t="s">
        <v>53</v>
      </c>
      <c r="E88" s="66"/>
      <c r="F88" s="66" t="s">
        <v>70</v>
      </c>
      <c r="G88" s="66" t="s">
        <v>79</v>
      </c>
      <c r="H88" s="66" t="s">
        <v>268</v>
      </c>
      <c r="I88" s="68" t="s">
        <v>269</v>
      </c>
      <c r="J88" s="69" t="s">
        <v>260</v>
      </c>
      <c r="K88" s="68" t="s">
        <v>227</v>
      </c>
      <c r="L88" s="70" t="n">
        <v>2</v>
      </c>
      <c r="M88" s="71" t="n">
        <v>0</v>
      </c>
      <c r="N88" s="71" t="n">
        <f aca="false">L88*M88</f>
        <v>0</v>
      </c>
      <c r="O88" s="66" t="s">
        <v>28</v>
      </c>
      <c r="P88" s="15" t="n">
        <v>2028</v>
      </c>
      <c r="Q88" s="64" t="n">
        <v>4095</v>
      </c>
      <c r="R88" s="55" t="s">
        <v>270</v>
      </c>
      <c r="S88" s="72" t="n">
        <v>368900</v>
      </c>
      <c r="T88" s="16" t="s">
        <v>19</v>
      </c>
      <c r="U88" s="16"/>
      <c r="V88" s="16"/>
      <c r="W88" s="16"/>
      <c r="X88" s="16"/>
      <c r="Y88" s="16"/>
      <c r="Z88" s="16"/>
      <c r="AA88" s="16"/>
      <c r="AB88" s="16"/>
      <c r="AC88" s="16"/>
    </row>
    <row r="89" customFormat="false" ht="34.2" hidden="false" customHeight="true" outlineLevel="0" collapsed="false">
      <c r="A89" s="15" t="n">
        <v>76</v>
      </c>
      <c r="B89" s="65" t="n">
        <v>2025</v>
      </c>
      <c r="C89" s="66" t="s">
        <v>49</v>
      </c>
      <c r="D89" s="66" t="s">
        <v>53</v>
      </c>
      <c r="E89" s="66"/>
      <c r="F89" s="66" t="s">
        <v>70</v>
      </c>
      <c r="G89" s="66" t="s">
        <v>79</v>
      </c>
      <c r="H89" s="66" t="s">
        <v>271</v>
      </c>
      <c r="I89" s="68" t="s">
        <v>272</v>
      </c>
      <c r="J89" s="69" t="s">
        <v>260</v>
      </c>
      <c r="K89" s="68" t="s">
        <v>273</v>
      </c>
      <c r="L89" s="70" t="n">
        <v>20</v>
      </c>
      <c r="M89" s="71" t="n">
        <v>0</v>
      </c>
      <c r="N89" s="71" t="n">
        <f aca="false">L89*M89</f>
        <v>0</v>
      </c>
      <c r="O89" s="66" t="s">
        <v>28</v>
      </c>
      <c r="P89" s="15"/>
      <c r="Q89" s="64"/>
      <c r="R89" s="55" t="s">
        <v>274</v>
      </c>
      <c r="S89" s="72" t="n">
        <v>0</v>
      </c>
      <c r="T89" s="16" t="s">
        <v>19</v>
      </c>
      <c r="U89" s="16"/>
      <c r="V89" s="16"/>
      <c r="W89" s="16"/>
      <c r="X89" s="16"/>
      <c r="Y89" s="16"/>
      <c r="Z89" s="16"/>
      <c r="AA89" s="16"/>
      <c r="AB89" s="16"/>
      <c r="AC89" s="16"/>
    </row>
    <row r="90" customFormat="false" ht="34.2" hidden="false" customHeight="true" outlineLevel="0" collapsed="false">
      <c r="A90" s="15" t="n">
        <v>77</v>
      </c>
      <c r="B90" s="65" t="n">
        <v>2025</v>
      </c>
      <c r="C90" s="66" t="s">
        <v>49</v>
      </c>
      <c r="D90" s="66" t="s">
        <v>53</v>
      </c>
      <c r="E90" s="66"/>
      <c r="F90" s="66" t="s">
        <v>70</v>
      </c>
      <c r="G90" s="66" t="s">
        <v>79</v>
      </c>
      <c r="H90" s="66" t="s">
        <v>275</v>
      </c>
      <c r="I90" s="68" t="s">
        <v>276</v>
      </c>
      <c r="J90" s="69" t="s">
        <v>260</v>
      </c>
      <c r="K90" s="68" t="s">
        <v>208</v>
      </c>
      <c r="L90" s="70" t="n">
        <v>2</v>
      </c>
      <c r="M90" s="71" t="n">
        <v>0</v>
      </c>
      <c r="N90" s="71" t="n">
        <f aca="false">L90*M90</f>
        <v>0</v>
      </c>
      <c r="O90" s="66" t="s">
        <v>28</v>
      </c>
      <c r="P90" s="15"/>
      <c r="Q90" s="64"/>
      <c r="R90" s="55" t="s">
        <v>277</v>
      </c>
      <c r="S90" s="72" t="n">
        <v>0</v>
      </c>
      <c r="T90" s="16" t="s">
        <v>19</v>
      </c>
      <c r="U90" s="16"/>
      <c r="V90" s="16"/>
      <c r="W90" s="16"/>
      <c r="X90" s="16"/>
      <c r="Y90" s="16"/>
      <c r="Z90" s="16"/>
      <c r="AA90" s="16"/>
      <c r="AB90" s="16"/>
      <c r="AC90" s="16"/>
    </row>
    <row r="91" customFormat="false" ht="34.2" hidden="false" customHeight="true" outlineLevel="0" collapsed="false">
      <c r="A91" s="15" t="n">
        <v>78</v>
      </c>
      <c r="B91" s="65" t="n">
        <v>2025</v>
      </c>
      <c r="C91" s="66" t="s">
        <v>49</v>
      </c>
      <c r="D91" s="66" t="s">
        <v>53</v>
      </c>
      <c r="E91" s="66"/>
      <c r="F91" s="66" t="s">
        <v>70</v>
      </c>
      <c r="G91" s="66" t="s">
        <v>79</v>
      </c>
      <c r="H91" s="66" t="s">
        <v>278</v>
      </c>
      <c r="I91" s="68" t="s">
        <v>279</v>
      </c>
      <c r="J91" s="69" t="s">
        <v>260</v>
      </c>
      <c r="K91" s="68" t="s">
        <v>208</v>
      </c>
      <c r="L91" s="70" t="n">
        <v>10</v>
      </c>
      <c r="M91" s="71" t="n">
        <v>0</v>
      </c>
      <c r="N91" s="71" t="n">
        <f aca="false">L91*M91</f>
        <v>0</v>
      </c>
      <c r="O91" s="66" t="s">
        <v>28</v>
      </c>
      <c r="P91" s="15" t="n">
        <v>2016</v>
      </c>
      <c r="Q91" s="64" t="n">
        <v>4125</v>
      </c>
      <c r="R91" s="55" t="s">
        <v>280</v>
      </c>
      <c r="S91" s="72" t="n">
        <v>420000</v>
      </c>
      <c r="T91" s="16" t="s">
        <v>19</v>
      </c>
      <c r="U91" s="16"/>
      <c r="V91" s="16"/>
      <c r="W91" s="16"/>
      <c r="X91" s="16"/>
      <c r="Y91" s="16"/>
      <c r="Z91" s="16"/>
      <c r="AA91" s="16"/>
      <c r="AB91" s="16"/>
      <c r="AC91" s="16"/>
    </row>
    <row r="92" customFormat="false" ht="34.2" hidden="false" customHeight="true" outlineLevel="0" collapsed="false">
      <c r="A92" s="15" t="n">
        <v>79</v>
      </c>
      <c r="B92" s="65" t="n">
        <v>2025</v>
      </c>
      <c r="C92" s="66" t="s">
        <v>49</v>
      </c>
      <c r="D92" s="66" t="s">
        <v>53</v>
      </c>
      <c r="E92" s="66"/>
      <c r="F92" s="66" t="s">
        <v>70</v>
      </c>
      <c r="G92" s="66" t="s">
        <v>79</v>
      </c>
      <c r="H92" s="66" t="s">
        <v>281</v>
      </c>
      <c r="I92" s="68" t="s">
        <v>282</v>
      </c>
      <c r="J92" s="69" t="s">
        <v>260</v>
      </c>
      <c r="K92" s="68" t="s">
        <v>208</v>
      </c>
      <c r="L92" s="70" t="n">
        <v>3</v>
      </c>
      <c r="M92" s="71" t="n">
        <v>0</v>
      </c>
      <c r="N92" s="71" t="n">
        <f aca="false">L92*M92</f>
        <v>0</v>
      </c>
      <c r="O92" s="66" t="s">
        <v>28</v>
      </c>
      <c r="P92" s="15" t="n">
        <v>2016</v>
      </c>
      <c r="Q92" s="64" t="n">
        <v>4125</v>
      </c>
      <c r="R92" s="55" t="s">
        <v>280</v>
      </c>
      <c r="S92" s="72" t="n">
        <v>146916</v>
      </c>
      <c r="T92" s="16" t="s">
        <v>19</v>
      </c>
      <c r="U92" s="16"/>
      <c r="V92" s="16"/>
      <c r="W92" s="16"/>
      <c r="X92" s="16"/>
      <c r="Y92" s="16"/>
      <c r="Z92" s="16"/>
      <c r="AA92" s="16"/>
      <c r="AB92" s="16"/>
      <c r="AC92" s="16"/>
    </row>
    <row r="93" customFormat="false" ht="34.2" hidden="false" customHeight="true" outlineLevel="0" collapsed="false">
      <c r="A93" s="15" t="n">
        <v>80</v>
      </c>
      <c r="B93" s="65" t="n">
        <v>2025</v>
      </c>
      <c r="C93" s="66" t="s">
        <v>49</v>
      </c>
      <c r="D93" s="66" t="s">
        <v>53</v>
      </c>
      <c r="E93" s="66"/>
      <c r="F93" s="66" t="s">
        <v>70</v>
      </c>
      <c r="G93" s="66" t="s">
        <v>79</v>
      </c>
      <c r="H93" s="66" t="s">
        <v>283</v>
      </c>
      <c r="I93" s="68" t="s">
        <v>284</v>
      </c>
      <c r="J93" s="69" t="s">
        <v>260</v>
      </c>
      <c r="K93" s="68" t="s">
        <v>208</v>
      </c>
      <c r="L93" s="70" t="n">
        <v>3</v>
      </c>
      <c r="M93" s="71" t="n">
        <v>0</v>
      </c>
      <c r="N93" s="71" t="n">
        <f aca="false">L93*M93</f>
        <v>0</v>
      </c>
      <c r="O93" s="66" t="s">
        <v>28</v>
      </c>
      <c r="P93" s="15" t="n">
        <v>2051</v>
      </c>
      <c r="Q93" s="64" t="n">
        <v>4083</v>
      </c>
      <c r="R93" s="55" t="n">
        <v>33903981</v>
      </c>
      <c r="S93" s="16"/>
      <c r="T93" s="16" t="s">
        <v>29</v>
      </c>
      <c r="U93" s="16"/>
      <c r="V93" s="16"/>
      <c r="W93" s="16"/>
      <c r="X93" s="16"/>
      <c r="Y93" s="16"/>
      <c r="Z93" s="16"/>
      <c r="AA93" s="16"/>
      <c r="AB93" s="16"/>
      <c r="AC93" s="16"/>
    </row>
    <row r="94" customFormat="false" ht="34.2" hidden="false" customHeight="true" outlineLevel="0" collapsed="false">
      <c r="A94" s="15" t="n">
        <v>81</v>
      </c>
      <c r="B94" s="65" t="n">
        <v>2025</v>
      </c>
      <c r="C94" s="66" t="s">
        <v>49</v>
      </c>
      <c r="D94" s="66" t="s">
        <v>53</v>
      </c>
      <c r="E94" s="66"/>
      <c r="F94" s="66" t="s">
        <v>70</v>
      </c>
      <c r="G94" s="66" t="s">
        <v>79</v>
      </c>
      <c r="H94" s="66" t="s">
        <v>285</v>
      </c>
      <c r="I94" s="68" t="s">
        <v>286</v>
      </c>
      <c r="J94" s="69" t="s">
        <v>260</v>
      </c>
      <c r="K94" s="68" t="s">
        <v>222</v>
      </c>
      <c r="L94" s="70" t="n">
        <v>20</v>
      </c>
      <c r="M94" s="71" t="n">
        <v>0</v>
      </c>
      <c r="N94" s="71" t="n">
        <f aca="false">L94*M94</f>
        <v>0</v>
      </c>
      <c r="O94" s="66" t="s">
        <v>28</v>
      </c>
      <c r="P94" s="15" t="s">
        <v>287</v>
      </c>
      <c r="Q94" s="64" t="s">
        <v>288</v>
      </c>
      <c r="R94" s="55" t="s">
        <v>289</v>
      </c>
      <c r="S94" s="16"/>
      <c r="T94" s="16" t="s">
        <v>290</v>
      </c>
      <c r="U94" s="16"/>
      <c r="V94" s="16"/>
      <c r="W94" s="16"/>
      <c r="X94" s="16"/>
      <c r="Y94" s="16"/>
      <c r="Z94" s="16"/>
      <c r="AA94" s="16"/>
      <c r="AB94" s="16"/>
      <c r="AC94" s="16"/>
    </row>
    <row r="95" customFormat="false" ht="34.2" hidden="false" customHeight="true" outlineLevel="0" collapsed="false">
      <c r="A95" s="15" t="n">
        <v>82</v>
      </c>
      <c r="B95" s="65" t="n">
        <v>2025</v>
      </c>
      <c r="C95" s="66" t="s">
        <v>49</v>
      </c>
      <c r="D95" s="66" t="s">
        <v>53</v>
      </c>
      <c r="E95" s="66"/>
      <c r="F95" s="66" t="s">
        <v>70</v>
      </c>
      <c r="G95" s="66" t="s">
        <v>79</v>
      </c>
      <c r="H95" s="66" t="s">
        <v>291</v>
      </c>
      <c r="I95" s="68" t="s">
        <v>292</v>
      </c>
      <c r="J95" s="69" t="s">
        <v>260</v>
      </c>
      <c r="K95" s="68" t="s">
        <v>222</v>
      </c>
      <c r="L95" s="70" t="n">
        <v>20</v>
      </c>
      <c r="M95" s="71" t="n">
        <v>0</v>
      </c>
      <c r="N95" s="71" t="n">
        <f aca="false">L95*M95</f>
        <v>0</v>
      </c>
      <c r="O95" s="66" t="s">
        <v>28</v>
      </c>
      <c r="P95" s="15" t="s">
        <v>287</v>
      </c>
      <c r="Q95" s="64" t="s">
        <v>288</v>
      </c>
      <c r="R95" s="55" t="s">
        <v>289</v>
      </c>
      <c r="S95" s="16"/>
      <c r="T95" s="16" t="s">
        <v>290</v>
      </c>
      <c r="U95" s="16"/>
      <c r="V95" s="16"/>
      <c r="W95" s="16"/>
      <c r="X95" s="16"/>
      <c r="Y95" s="16"/>
      <c r="Z95" s="16"/>
      <c r="AA95" s="16"/>
      <c r="AB95" s="16"/>
      <c r="AC95" s="16"/>
    </row>
    <row r="96" customFormat="false" ht="34.2" hidden="false" customHeight="true" outlineLevel="0" collapsed="false">
      <c r="A96" s="15" t="n">
        <v>83</v>
      </c>
      <c r="B96" s="65" t="n">
        <v>2025</v>
      </c>
      <c r="C96" s="66" t="s">
        <v>49</v>
      </c>
      <c r="D96" s="66" t="s">
        <v>53</v>
      </c>
      <c r="E96" s="66"/>
      <c r="F96" s="66" t="s">
        <v>70</v>
      </c>
      <c r="G96" s="66" t="s">
        <v>79</v>
      </c>
      <c r="H96" s="66" t="s">
        <v>293</v>
      </c>
      <c r="I96" s="68" t="s">
        <v>294</v>
      </c>
      <c r="J96" s="69" t="s">
        <v>260</v>
      </c>
      <c r="K96" s="68" t="s">
        <v>295</v>
      </c>
      <c r="L96" s="70" t="n">
        <v>50</v>
      </c>
      <c r="M96" s="71" t="n">
        <v>0</v>
      </c>
      <c r="N96" s="71" t="n">
        <f aca="false">L96*M96</f>
        <v>0</v>
      </c>
      <c r="O96" s="66" t="s">
        <v>28</v>
      </c>
      <c r="P96" s="15" t="s">
        <v>287</v>
      </c>
      <c r="Q96" s="64" t="s">
        <v>296</v>
      </c>
      <c r="R96" s="55" t="s">
        <v>297</v>
      </c>
      <c r="S96" s="16"/>
      <c r="T96" s="16" t="s">
        <v>98</v>
      </c>
      <c r="U96" s="16" t="n">
        <v>5</v>
      </c>
      <c r="V96" s="16"/>
      <c r="W96" s="16"/>
      <c r="X96" s="16"/>
      <c r="Y96" s="16"/>
      <c r="Z96" s="16"/>
      <c r="AA96" s="16"/>
      <c r="AB96" s="16"/>
      <c r="AC96" s="16"/>
    </row>
    <row r="97" customFormat="false" ht="34.2" hidden="false" customHeight="true" outlineLevel="0" collapsed="false">
      <c r="A97" s="15" t="n">
        <v>84</v>
      </c>
      <c r="B97" s="65" t="n">
        <v>2025</v>
      </c>
      <c r="C97" s="66" t="s">
        <v>49</v>
      </c>
      <c r="D97" s="66" t="s">
        <v>53</v>
      </c>
      <c r="E97" s="66"/>
      <c r="F97" s="66" t="s">
        <v>70</v>
      </c>
      <c r="G97" s="66" t="s">
        <v>79</v>
      </c>
      <c r="H97" s="66" t="s">
        <v>298</v>
      </c>
      <c r="I97" s="68" t="s">
        <v>299</v>
      </c>
      <c r="J97" s="69" t="s">
        <v>260</v>
      </c>
      <c r="K97" s="68" t="s">
        <v>208</v>
      </c>
      <c r="L97" s="70" t="n">
        <v>50</v>
      </c>
      <c r="M97" s="71" t="n">
        <v>0</v>
      </c>
      <c r="N97" s="71" t="n">
        <f aca="false">L97*M97</f>
        <v>0</v>
      </c>
      <c r="O97" s="66" t="s">
        <v>28</v>
      </c>
      <c r="P97" s="15" t="s">
        <v>287</v>
      </c>
      <c r="Q97" s="64" t="s">
        <v>300</v>
      </c>
      <c r="R97" s="55" t="s">
        <v>289</v>
      </c>
      <c r="S97" s="16"/>
      <c r="T97" s="16" t="s">
        <v>301</v>
      </c>
      <c r="U97" s="16"/>
      <c r="V97" s="16"/>
      <c r="W97" s="16"/>
      <c r="X97" s="16"/>
      <c r="Y97" s="16"/>
      <c r="Z97" s="16"/>
      <c r="AA97" s="16"/>
      <c r="AB97" s="16"/>
      <c r="AC97" s="16"/>
    </row>
    <row r="98" customFormat="false" ht="34.2" hidden="false" customHeight="true" outlineLevel="0" collapsed="false">
      <c r="A98" s="15" t="n">
        <v>85</v>
      </c>
      <c r="B98" s="65" t="n">
        <v>2025</v>
      </c>
      <c r="C98" s="66" t="s">
        <v>49</v>
      </c>
      <c r="D98" s="66" t="s">
        <v>53</v>
      </c>
      <c r="E98" s="66"/>
      <c r="F98" s="66" t="s">
        <v>70</v>
      </c>
      <c r="G98" s="66" t="s">
        <v>79</v>
      </c>
      <c r="H98" s="66" t="s">
        <v>302</v>
      </c>
      <c r="I98" s="68" t="s">
        <v>303</v>
      </c>
      <c r="J98" s="69" t="s">
        <v>260</v>
      </c>
      <c r="K98" s="68" t="s">
        <v>208</v>
      </c>
      <c r="L98" s="70" t="n">
        <v>50</v>
      </c>
      <c r="M98" s="71" t="n">
        <v>0</v>
      </c>
      <c r="N98" s="71" t="n">
        <f aca="false">L98*M98</f>
        <v>0</v>
      </c>
      <c r="O98" s="66" t="s">
        <v>28</v>
      </c>
      <c r="P98" s="15" t="s">
        <v>304</v>
      </c>
      <c r="Q98" s="64" t="s">
        <v>305</v>
      </c>
      <c r="R98" s="55" t="s">
        <v>306</v>
      </c>
      <c r="S98" s="16"/>
      <c r="T98" s="16" t="s">
        <v>290</v>
      </c>
      <c r="U98" s="16"/>
      <c r="V98" s="16"/>
      <c r="W98" s="16"/>
      <c r="X98" s="16"/>
      <c r="Y98" s="16"/>
      <c r="Z98" s="16"/>
      <c r="AA98" s="16"/>
      <c r="AB98" s="16"/>
      <c r="AC98" s="16"/>
    </row>
    <row r="99" customFormat="false" ht="34.2" hidden="false" customHeight="true" outlineLevel="0" collapsed="false">
      <c r="A99" s="15" t="n">
        <v>86</v>
      </c>
      <c r="B99" s="65" t="n">
        <v>2025</v>
      </c>
      <c r="C99" s="66" t="s">
        <v>49</v>
      </c>
      <c r="D99" s="66" t="s">
        <v>53</v>
      </c>
      <c r="E99" s="66"/>
      <c r="F99" s="66" t="s">
        <v>70</v>
      </c>
      <c r="G99" s="66" t="s">
        <v>79</v>
      </c>
      <c r="H99" s="66" t="s">
        <v>307</v>
      </c>
      <c r="I99" s="68" t="s">
        <v>308</v>
      </c>
      <c r="J99" s="69" t="s">
        <v>260</v>
      </c>
      <c r="K99" s="68" t="s">
        <v>309</v>
      </c>
      <c r="L99" s="70" t="n">
        <v>9</v>
      </c>
      <c r="M99" s="71" t="n">
        <v>0</v>
      </c>
      <c r="N99" s="71" t="n">
        <f aca="false">L99*M99</f>
        <v>0</v>
      </c>
      <c r="O99" s="66" t="s">
        <v>28</v>
      </c>
      <c r="P99" s="15" t="s">
        <v>304</v>
      </c>
      <c r="Q99" s="64" t="s">
        <v>310</v>
      </c>
      <c r="R99" s="55" t="s">
        <v>306</v>
      </c>
      <c r="S99" s="16"/>
      <c r="T99" s="16" t="s">
        <v>290</v>
      </c>
      <c r="U99" s="16"/>
      <c r="V99" s="16"/>
      <c r="W99" s="16"/>
      <c r="X99" s="16"/>
      <c r="Y99" s="16"/>
      <c r="Z99" s="16"/>
      <c r="AA99" s="16"/>
      <c r="AB99" s="16"/>
      <c r="AC99" s="16"/>
    </row>
    <row r="100" customFormat="false" ht="34.2" hidden="false" customHeight="true" outlineLevel="0" collapsed="false">
      <c r="A100" s="15" t="n">
        <v>87</v>
      </c>
      <c r="B100" s="65" t="n">
        <v>2025</v>
      </c>
      <c r="C100" s="66" t="s">
        <v>49</v>
      </c>
      <c r="D100" s="66" t="s">
        <v>53</v>
      </c>
      <c r="E100" s="66"/>
      <c r="F100" s="66" t="s">
        <v>70</v>
      </c>
      <c r="G100" s="66" t="s">
        <v>79</v>
      </c>
      <c r="H100" s="66" t="s">
        <v>311</v>
      </c>
      <c r="I100" s="68" t="s">
        <v>312</v>
      </c>
      <c r="J100" s="69" t="s">
        <v>260</v>
      </c>
      <c r="K100" s="68" t="s">
        <v>78</v>
      </c>
      <c r="L100" s="70" t="n">
        <v>500</v>
      </c>
      <c r="M100" s="71" t="n">
        <v>0</v>
      </c>
      <c r="N100" s="71" t="n">
        <f aca="false">L100*M100</f>
        <v>0</v>
      </c>
      <c r="O100" s="66" t="s">
        <v>28</v>
      </c>
      <c r="P100" s="15" t="s">
        <v>304</v>
      </c>
      <c r="Q100" s="64" t="s">
        <v>310</v>
      </c>
      <c r="R100" s="55" t="s">
        <v>306</v>
      </c>
      <c r="S100" s="16"/>
      <c r="T100" s="16" t="s">
        <v>290</v>
      </c>
      <c r="U100" s="16"/>
      <c r="V100" s="16"/>
      <c r="W100" s="16"/>
      <c r="X100" s="16"/>
      <c r="Y100" s="16"/>
      <c r="Z100" s="16"/>
      <c r="AA100" s="16"/>
      <c r="AB100" s="16"/>
      <c r="AC100" s="16"/>
    </row>
    <row r="101" customFormat="false" ht="34.2" hidden="false" customHeight="true" outlineLevel="0" collapsed="false">
      <c r="A101" s="15" t="n">
        <v>88</v>
      </c>
      <c r="B101" s="65" t="n">
        <v>2025</v>
      </c>
      <c r="C101" s="66" t="s">
        <v>49</v>
      </c>
      <c r="D101" s="66" t="s">
        <v>53</v>
      </c>
      <c r="E101" s="66"/>
      <c r="F101" s="66" t="s">
        <v>70</v>
      </c>
      <c r="G101" s="66" t="s">
        <v>79</v>
      </c>
      <c r="H101" s="66" t="s">
        <v>313</v>
      </c>
      <c r="I101" s="68" t="s">
        <v>314</v>
      </c>
      <c r="J101" s="69" t="s">
        <v>260</v>
      </c>
      <c r="K101" s="68" t="s">
        <v>315</v>
      </c>
      <c r="L101" s="70" t="n">
        <v>1</v>
      </c>
      <c r="M101" s="71" t="n">
        <v>0</v>
      </c>
      <c r="N101" s="71" t="n">
        <f aca="false">L101*M101</f>
        <v>0</v>
      </c>
      <c r="O101" s="66" t="s">
        <v>28</v>
      </c>
      <c r="P101" s="15" t="s">
        <v>304</v>
      </c>
      <c r="Q101" s="64" t="s">
        <v>316</v>
      </c>
      <c r="R101" s="55" t="s">
        <v>306</v>
      </c>
      <c r="S101" s="16"/>
      <c r="T101" s="16" t="s">
        <v>290</v>
      </c>
      <c r="U101" s="16"/>
      <c r="V101" s="16"/>
      <c r="W101" s="16"/>
      <c r="X101" s="16"/>
      <c r="Y101" s="16"/>
      <c r="Z101" s="16"/>
      <c r="AA101" s="16"/>
      <c r="AB101" s="16"/>
      <c r="AC101" s="16"/>
    </row>
    <row r="102" customFormat="false" ht="34.2" hidden="false" customHeight="true" outlineLevel="0" collapsed="false">
      <c r="A102" s="15" t="n">
        <v>89</v>
      </c>
      <c r="B102" s="65" t="n">
        <v>2025</v>
      </c>
      <c r="C102" s="66" t="s">
        <v>49</v>
      </c>
      <c r="D102" s="66" t="s">
        <v>53</v>
      </c>
      <c r="E102" s="66"/>
      <c r="F102" s="66" t="s">
        <v>70</v>
      </c>
      <c r="G102" s="66" t="s">
        <v>79</v>
      </c>
      <c r="H102" s="66" t="s">
        <v>317</v>
      </c>
      <c r="I102" s="68" t="s">
        <v>318</v>
      </c>
      <c r="J102" s="69" t="s">
        <v>260</v>
      </c>
      <c r="K102" s="68" t="s">
        <v>319</v>
      </c>
      <c r="L102" s="70" t="n">
        <v>1</v>
      </c>
      <c r="M102" s="71" t="n">
        <v>0</v>
      </c>
      <c r="N102" s="71" t="n">
        <f aca="false">L102*M102</f>
        <v>0</v>
      </c>
      <c r="O102" s="66" t="s">
        <v>28</v>
      </c>
      <c r="P102" s="15" t="s">
        <v>304</v>
      </c>
      <c r="Q102" s="64" t="s">
        <v>316</v>
      </c>
      <c r="R102" s="55" t="s">
        <v>306</v>
      </c>
      <c r="S102" s="16"/>
      <c r="T102" s="16" t="s">
        <v>290</v>
      </c>
      <c r="U102" s="16"/>
      <c r="V102" s="16"/>
      <c r="W102" s="16"/>
      <c r="X102" s="16"/>
      <c r="Y102" s="16"/>
      <c r="Z102" s="16"/>
      <c r="AA102" s="16"/>
      <c r="AB102" s="16"/>
      <c r="AC102" s="16"/>
    </row>
    <row r="103" customFormat="false" ht="34.2" hidden="false" customHeight="true" outlineLevel="0" collapsed="false">
      <c r="A103" s="15" t="n">
        <v>90</v>
      </c>
      <c r="B103" s="65" t="n">
        <v>2025</v>
      </c>
      <c r="C103" s="66" t="s">
        <v>49</v>
      </c>
      <c r="D103" s="66" t="s">
        <v>53</v>
      </c>
      <c r="E103" s="66"/>
      <c r="F103" s="66" t="s">
        <v>70</v>
      </c>
      <c r="G103" s="66" t="s">
        <v>79</v>
      </c>
      <c r="H103" s="66" t="s">
        <v>320</v>
      </c>
      <c r="I103" s="68" t="s">
        <v>321</v>
      </c>
      <c r="J103" s="69" t="s">
        <v>260</v>
      </c>
      <c r="K103" s="68" t="s">
        <v>322</v>
      </c>
      <c r="L103" s="70" t="n">
        <v>5</v>
      </c>
      <c r="M103" s="71" t="n">
        <v>0</v>
      </c>
      <c r="N103" s="71" t="n">
        <f aca="false">L103*M103</f>
        <v>0</v>
      </c>
      <c r="O103" s="66" t="s">
        <v>28</v>
      </c>
      <c r="P103" s="15" t="s">
        <v>323</v>
      </c>
      <c r="Q103" s="64" t="s">
        <v>324</v>
      </c>
      <c r="R103" s="55"/>
      <c r="S103" s="16"/>
      <c r="T103" s="16" t="s">
        <v>301</v>
      </c>
      <c r="U103" s="16"/>
      <c r="V103" s="16"/>
      <c r="W103" s="16"/>
      <c r="X103" s="16"/>
      <c r="Y103" s="16"/>
      <c r="Z103" s="16"/>
      <c r="AA103" s="16"/>
      <c r="AB103" s="16"/>
      <c r="AC103" s="16"/>
    </row>
    <row r="104" customFormat="false" ht="34.2" hidden="false" customHeight="true" outlineLevel="0" collapsed="false">
      <c r="A104" s="15" t="n">
        <v>91</v>
      </c>
      <c r="B104" s="65" t="n">
        <v>2025</v>
      </c>
      <c r="C104" s="66" t="s">
        <v>49</v>
      </c>
      <c r="D104" s="66" t="s">
        <v>53</v>
      </c>
      <c r="E104" s="66"/>
      <c r="F104" s="66" t="s">
        <v>70</v>
      </c>
      <c r="G104" s="66" t="s">
        <v>79</v>
      </c>
      <c r="H104" s="66" t="s">
        <v>325</v>
      </c>
      <c r="I104" s="68" t="s">
        <v>326</v>
      </c>
      <c r="J104" s="69" t="s">
        <v>260</v>
      </c>
      <c r="K104" s="68" t="s">
        <v>327</v>
      </c>
      <c r="L104" s="70" t="n">
        <v>4</v>
      </c>
      <c r="M104" s="71" t="n">
        <v>0</v>
      </c>
      <c r="N104" s="71" t="n">
        <f aca="false">L104*M104</f>
        <v>0</v>
      </c>
      <c r="O104" s="66" t="s">
        <v>28</v>
      </c>
      <c r="P104" s="15" t="s">
        <v>328</v>
      </c>
      <c r="Q104" s="64" t="s">
        <v>329</v>
      </c>
      <c r="R104" s="55" t="s">
        <v>330</v>
      </c>
      <c r="S104" s="16"/>
      <c r="T104" s="16" t="s">
        <v>19</v>
      </c>
      <c r="U104" s="16"/>
      <c r="V104" s="16"/>
      <c r="W104" s="16"/>
      <c r="X104" s="16"/>
      <c r="Y104" s="16"/>
      <c r="Z104" s="16"/>
      <c r="AA104" s="16"/>
      <c r="AB104" s="16"/>
      <c r="AC104" s="16"/>
    </row>
    <row r="105" customFormat="false" ht="34.2" hidden="false" customHeight="true" outlineLevel="0" collapsed="false">
      <c r="A105" s="15" t="n">
        <v>92</v>
      </c>
      <c r="B105" s="65" t="n">
        <v>2025</v>
      </c>
      <c r="C105" s="66" t="s">
        <v>49</v>
      </c>
      <c r="D105" s="66" t="s">
        <v>53</v>
      </c>
      <c r="E105" s="66"/>
      <c r="F105" s="66" t="s">
        <v>70</v>
      </c>
      <c r="G105" s="66" t="s">
        <v>79</v>
      </c>
      <c r="H105" s="66" t="s">
        <v>331</v>
      </c>
      <c r="I105" s="68" t="s">
        <v>332</v>
      </c>
      <c r="J105" s="69" t="s">
        <v>260</v>
      </c>
      <c r="K105" s="68" t="s">
        <v>78</v>
      </c>
      <c r="L105" s="70" t="n">
        <v>20</v>
      </c>
      <c r="M105" s="71" t="n">
        <v>0</v>
      </c>
      <c r="N105" s="71" t="n">
        <f aca="false">L105*M105</f>
        <v>0</v>
      </c>
      <c r="O105" s="66" t="s">
        <v>28</v>
      </c>
      <c r="P105" s="15" t="s">
        <v>112</v>
      </c>
      <c r="Q105" s="64" t="s">
        <v>333</v>
      </c>
      <c r="R105" s="55" t="s">
        <v>334</v>
      </c>
      <c r="S105" s="16"/>
      <c r="T105" s="16" t="s">
        <v>335</v>
      </c>
      <c r="U105" s="16"/>
      <c r="V105" s="16"/>
      <c r="W105" s="16"/>
      <c r="X105" s="16"/>
      <c r="Y105" s="16"/>
      <c r="Z105" s="16"/>
      <c r="AA105" s="16"/>
      <c r="AB105" s="16"/>
      <c r="AC105" s="16"/>
    </row>
    <row r="106" customFormat="false" ht="34.2" hidden="false" customHeight="true" outlineLevel="0" collapsed="false">
      <c r="A106" s="15" t="n">
        <v>93</v>
      </c>
      <c r="B106" s="65" t="n">
        <v>2025</v>
      </c>
      <c r="C106" s="66" t="s">
        <v>49</v>
      </c>
      <c r="D106" s="66" t="s">
        <v>53</v>
      </c>
      <c r="E106" s="66"/>
      <c r="F106" s="66" t="s">
        <v>70</v>
      </c>
      <c r="G106" s="66" t="s">
        <v>79</v>
      </c>
      <c r="H106" s="66" t="s">
        <v>336</v>
      </c>
      <c r="I106" s="68" t="s">
        <v>337</v>
      </c>
      <c r="J106" s="69" t="s">
        <v>260</v>
      </c>
      <c r="K106" s="68" t="s">
        <v>78</v>
      </c>
      <c r="L106" s="70" t="n">
        <v>10</v>
      </c>
      <c r="M106" s="71" t="n">
        <v>0</v>
      </c>
      <c r="N106" s="71" t="n">
        <f aca="false">L106*M106</f>
        <v>0</v>
      </c>
      <c r="O106" s="66" t="s">
        <v>28</v>
      </c>
      <c r="P106" s="15" t="s">
        <v>112</v>
      </c>
      <c r="Q106" s="64" t="s">
        <v>338</v>
      </c>
      <c r="R106" s="55" t="s">
        <v>334</v>
      </c>
      <c r="S106" s="16"/>
      <c r="T106" s="16" t="s">
        <v>34</v>
      </c>
      <c r="U106" s="16"/>
      <c r="V106" s="16"/>
      <c r="W106" s="16"/>
      <c r="X106" s="16"/>
      <c r="Y106" s="16"/>
      <c r="Z106" s="16"/>
      <c r="AA106" s="16"/>
      <c r="AB106" s="16"/>
      <c r="AC106" s="16"/>
    </row>
    <row r="107" customFormat="false" ht="34.2" hidden="false" customHeight="true" outlineLevel="0" collapsed="false">
      <c r="A107" s="15" t="n">
        <v>94</v>
      </c>
      <c r="B107" s="65" t="n">
        <v>2025</v>
      </c>
      <c r="C107" s="66" t="s">
        <v>49</v>
      </c>
      <c r="D107" s="66" t="s">
        <v>53</v>
      </c>
      <c r="E107" s="66"/>
      <c r="F107" s="66" t="s">
        <v>70</v>
      </c>
      <c r="G107" s="66" t="s">
        <v>79</v>
      </c>
      <c r="H107" s="66" t="s">
        <v>339</v>
      </c>
      <c r="I107" s="68" t="s">
        <v>340</v>
      </c>
      <c r="J107" s="69" t="s">
        <v>260</v>
      </c>
      <c r="K107" s="68" t="s">
        <v>341</v>
      </c>
      <c r="L107" s="70" t="n">
        <v>100</v>
      </c>
      <c r="M107" s="71" t="n">
        <v>0</v>
      </c>
      <c r="N107" s="71" t="n">
        <f aca="false">L107*M107</f>
        <v>0</v>
      </c>
      <c r="O107" s="66" t="s">
        <v>28</v>
      </c>
      <c r="P107" s="15" t="s">
        <v>112</v>
      </c>
      <c r="Q107" s="64" t="s">
        <v>342</v>
      </c>
      <c r="R107" s="55" t="s">
        <v>334</v>
      </c>
      <c r="S107" s="16"/>
      <c r="T107" s="16" t="s">
        <v>301</v>
      </c>
      <c r="U107" s="16"/>
      <c r="V107" s="16"/>
      <c r="W107" s="16"/>
      <c r="X107" s="16"/>
      <c r="Y107" s="16"/>
      <c r="Z107" s="16"/>
      <c r="AA107" s="16"/>
      <c r="AB107" s="16"/>
      <c r="AC107" s="16"/>
    </row>
    <row r="108" customFormat="false" ht="34.2" hidden="false" customHeight="true" outlineLevel="0" collapsed="false">
      <c r="A108" s="15" t="n">
        <v>95</v>
      </c>
      <c r="B108" s="65" t="n">
        <v>2025</v>
      </c>
      <c r="C108" s="66" t="s">
        <v>49</v>
      </c>
      <c r="D108" s="66" t="s">
        <v>53</v>
      </c>
      <c r="E108" s="66"/>
      <c r="F108" s="66" t="s">
        <v>70</v>
      </c>
      <c r="G108" s="66" t="s">
        <v>79</v>
      </c>
      <c r="H108" s="66" t="s">
        <v>343</v>
      </c>
      <c r="I108" s="68" t="s">
        <v>344</v>
      </c>
      <c r="J108" s="69" t="s">
        <v>260</v>
      </c>
      <c r="K108" s="68" t="s">
        <v>345</v>
      </c>
      <c r="L108" s="70" t="n">
        <v>50</v>
      </c>
      <c r="M108" s="71" t="n">
        <v>0</v>
      </c>
      <c r="N108" s="71" t="n">
        <f aca="false">L108*M108</f>
        <v>0</v>
      </c>
      <c r="O108" s="66" t="s">
        <v>28</v>
      </c>
      <c r="P108" s="15" t="s">
        <v>112</v>
      </c>
      <c r="Q108" s="64" t="s">
        <v>346</v>
      </c>
      <c r="R108" s="55" t="s">
        <v>334</v>
      </c>
      <c r="S108" s="16"/>
      <c r="T108" s="16" t="s">
        <v>19</v>
      </c>
      <c r="U108" s="16"/>
      <c r="V108" s="16"/>
      <c r="W108" s="16"/>
      <c r="X108" s="16"/>
      <c r="Y108" s="16"/>
      <c r="Z108" s="16"/>
      <c r="AA108" s="16"/>
      <c r="AB108" s="16"/>
      <c r="AC108" s="16"/>
    </row>
    <row r="109" customFormat="false" ht="34.2" hidden="false" customHeight="true" outlineLevel="0" collapsed="false">
      <c r="A109" s="15" t="n">
        <v>96</v>
      </c>
      <c r="B109" s="65" t="n">
        <v>2025</v>
      </c>
      <c r="C109" s="66" t="s">
        <v>49</v>
      </c>
      <c r="D109" s="66" t="s">
        <v>53</v>
      </c>
      <c r="E109" s="66"/>
      <c r="F109" s="66" t="s">
        <v>70</v>
      </c>
      <c r="G109" s="66" t="s">
        <v>79</v>
      </c>
      <c r="H109" s="66" t="s">
        <v>347</v>
      </c>
      <c r="I109" s="68" t="s">
        <v>348</v>
      </c>
      <c r="J109" s="69" t="s">
        <v>260</v>
      </c>
      <c r="K109" s="68" t="s">
        <v>349</v>
      </c>
      <c r="L109" s="70" t="n">
        <v>5</v>
      </c>
      <c r="M109" s="71" t="n">
        <v>0</v>
      </c>
      <c r="N109" s="71" t="n">
        <f aca="false">L109*M109</f>
        <v>0</v>
      </c>
      <c r="O109" s="66" t="s">
        <v>28</v>
      </c>
      <c r="P109" s="15" t="s">
        <v>112</v>
      </c>
      <c r="Q109" s="64" t="s">
        <v>350</v>
      </c>
      <c r="R109" s="55" t="s">
        <v>297</v>
      </c>
      <c r="S109" s="16"/>
      <c r="T109" s="16" t="s">
        <v>19</v>
      </c>
      <c r="U109" s="16"/>
      <c r="V109" s="16"/>
      <c r="W109" s="16"/>
      <c r="X109" s="16"/>
      <c r="Y109" s="16"/>
      <c r="Z109" s="16"/>
      <c r="AA109" s="16"/>
      <c r="AB109" s="16"/>
      <c r="AC109" s="16"/>
    </row>
    <row r="110" customFormat="false" ht="34.2" hidden="false" customHeight="true" outlineLevel="0" collapsed="false">
      <c r="A110" s="15" t="n">
        <v>97</v>
      </c>
      <c r="B110" s="65" t="n">
        <v>2025</v>
      </c>
      <c r="C110" s="66" t="s">
        <v>49</v>
      </c>
      <c r="D110" s="66" t="s">
        <v>53</v>
      </c>
      <c r="E110" s="66"/>
      <c r="F110" s="66" t="s">
        <v>70</v>
      </c>
      <c r="G110" s="66" t="s">
        <v>79</v>
      </c>
      <c r="H110" s="66" t="s">
        <v>351</v>
      </c>
      <c r="I110" s="68" t="s">
        <v>352</v>
      </c>
      <c r="J110" s="69" t="s">
        <v>260</v>
      </c>
      <c r="K110" s="68" t="s">
        <v>78</v>
      </c>
      <c r="L110" s="70" t="n">
        <v>12</v>
      </c>
      <c r="M110" s="71" t="n">
        <v>0</v>
      </c>
      <c r="N110" s="71" t="n">
        <f aca="false">L110*M110</f>
        <v>0</v>
      </c>
      <c r="O110" s="66" t="s">
        <v>28</v>
      </c>
      <c r="P110" s="15"/>
      <c r="Q110" s="64"/>
      <c r="R110" s="55"/>
      <c r="S110" s="16"/>
      <c r="T110" s="16"/>
      <c r="U110" s="16"/>
      <c r="V110" s="16"/>
      <c r="W110" s="16"/>
      <c r="X110" s="16"/>
      <c r="Y110" s="16"/>
      <c r="Z110" s="16"/>
      <c r="AA110" s="16"/>
      <c r="AB110" s="16"/>
      <c r="AC110" s="16"/>
    </row>
    <row r="111" customFormat="false" ht="34.2" hidden="false" customHeight="true" outlineLevel="0" collapsed="false">
      <c r="A111" s="15" t="n">
        <v>98</v>
      </c>
      <c r="B111" s="65" t="n">
        <v>2025</v>
      </c>
      <c r="C111" s="66" t="s">
        <v>49</v>
      </c>
      <c r="D111" s="66" t="s">
        <v>53</v>
      </c>
      <c r="E111" s="66"/>
      <c r="F111" s="66" t="s">
        <v>70</v>
      </c>
      <c r="G111" s="66" t="s">
        <v>79</v>
      </c>
      <c r="H111" s="66" t="s">
        <v>353</v>
      </c>
      <c r="I111" s="68" t="s">
        <v>354</v>
      </c>
      <c r="J111" s="69" t="s">
        <v>260</v>
      </c>
      <c r="K111" s="68" t="s">
        <v>78</v>
      </c>
      <c r="L111" s="70" t="n">
        <v>12</v>
      </c>
      <c r="M111" s="71" t="n">
        <v>0</v>
      </c>
      <c r="N111" s="71" t="n">
        <f aca="false">L111*M111</f>
        <v>0</v>
      </c>
      <c r="O111" s="66" t="s">
        <v>28</v>
      </c>
      <c r="P111" s="15" t="s">
        <v>112</v>
      </c>
      <c r="Q111" s="64" t="s">
        <v>355</v>
      </c>
      <c r="R111" s="55" t="s">
        <v>334</v>
      </c>
      <c r="S111" s="16"/>
      <c r="T111" s="16" t="s">
        <v>48</v>
      </c>
      <c r="U111" s="16"/>
      <c r="V111" s="16"/>
      <c r="W111" s="16"/>
      <c r="X111" s="16"/>
      <c r="Y111" s="16"/>
      <c r="Z111" s="16"/>
      <c r="AA111" s="16"/>
      <c r="AB111" s="16"/>
      <c r="AC111" s="16"/>
    </row>
    <row r="112" customFormat="false" ht="34.2" hidden="false" customHeight="true" outlineLevel="0" collapsed="false">
      <c r="A112" s="15" t="n">
        <v>99</v>
      </c>
      <c r="B112" s="65" t="n">
        <v>2025</v>
      </c>
      <c r="C112" s="66" t="s">
        <v>49</v>
      </c>
      <c r="D112" s="66" t="s">
        <v>53</v>
      </c>
      <c r="E112" s="66"/>
      <c r="F112" s="66" t="s">
        <v>70</v>
      </c>
      <c r="G112" s="66" t="s">
        <v>79</v>
      </c>
      <c r="H112" s="66" t="s">
        <v>356</v>
      </c>
      <c r="I112" s="68" t="s">
        <v>357</v>
      </c>
      <c r="J112" s="69" t="s">
        <v>260</v>
      </c>
      <c r="K112" s="68" t="s">
        <v>358</v>
      </c>
      <c r="L112" s="70" t="n">
        <v>2</v>
      </c>
      <c r="M112" s="71" t="n">
        <v>0</v>
      </c>
      <c r="N112" s="71" t="n">
        <f aca="false">L112*M112</f>
        <v>0</v>
      </c>
      <c r="O112" s="66" t="s">
        <v>28</v>
      </c>
      <c r="P112" s="15" t="s">
        <v>112</v>
      </c>
      <c r="Q112" s="64" t="s">
        <v>359</v>
      </c>
      <c r="R112" s="55" t="s">
        <v>334</v>
      </c>
      <c r="S112" s="16"/>
      <c r="T112" s="16" t="s">
        <v>48</v>
      </c>
      <c r="U112" s="16"/>
      <c r="V112" s="16"/>
      <c r="W112" s="16"/>
      <c r="X112" s="16"/>
      <c r="Y112" s="16"/>
      <c r="Z112" s="16"/>
      <c r="AA112" s="16"/>
      <c r="AB112" s="16"/>
      <c r="AC112" s="16"/>
    </row>
    <row r="113" customFormat="false" ht="34.2" hidden="false" customHeight="true" outlineLevel="0" collapsed="false">
      <c r="A113" s="15" t="n">
        <v>100</v>
      </c>
      <c r="B113" s="65" t="n">
        <v>2025</v>
      </c>
      <c r="C113" s="66" t="s">
        <v>49</v>
      </c>
      <c r="D113" s="66" t="s">
        <v>53</v>
      </c>
      <c r="E113" s="66"/>
      <c r="F113" s="66" t="s">
        <v>70</v>
      </c>
      <c r="G113" s="66" t="s">
        <v>79</v>
      </c>
      <c r="H113" s="66" t="s">
        <v>360</v>
      </c>
      <c r="I113" s="68" t="s">
        <v>361</v>
      </c>
      <c r="J113" s="69" t="s">
        <v>260</v>
      </c>
      <c r="K113" s="68" t="s">
        <v>362</v>
      </c>
      <c r="L113" s="70" t="n">
        <v>50</v>
      </c>
      <c r="M113" s="71" t="n">
        <v>0</v>
      </c>
      <c r="N113" s="71" t="n">
        <f aca="false">L113*M113</f>
        <v>0</v>
      </c>
      <c r="O113" s="66" t="s">
        <v>28</v>
      </c>
      <c r="P113" s="15" t="s">
        <v>112</v>
      </c>
      <c r="Q113" s="64" t="s">
        <v>363</v>
      </c>
      <c r="R113" s="55" t="s">
        <v>334</v>
      </c>
      <c r="S113" s="16"/>
      <c r="T113" s="16" t="s">
        <v>48</v>
      </c>
      <c r="U113" s="16"/>
      <c r="V113" s="16"/>
      <c r="W113" s="16"/>
      <c r="X113" s="16"/>
      <c r="Y113" s="16"/>
      <c r="Z113" s="16"/>
      <c r="AA113" s="16"/>
      <c r="AB113" s="16"/>
      <c r="AC113" s="16"/>
    </row>
    <row r="114" customFormat="false" ht="34.2" hidden="false" customHeight="true" outlineLevel="0" collapsed="false">
      <c r="A114" s="15" t="n">
        <v>101</v>
      </c>
      <c r="B114" s="65" t="n">
        <v>2025</v>
      </c>
      <c r="C114" s="66" t="s">
        <v>49</v>
      </c>
      <c r="D114" s="66" t="s">
        <v>53</v>
      </c>
      <c r="E114" s="66"/>
      <c r="F114" s="66" t="s">
        <v>70</v>
      </c>
      <c r="G114" s="66" t="s">
        <v>79</v>
      </c>
      <c r="H114" s="66" t="s">
        <v>364</v>
      </c>
      <c r="I114" s="68" t="s">
        <v>365</v>
      </c>
      <c r="J114" s="69" t="s">
        <v>260</v>
      </c>
      <c r="K114" s="68" t="s">
        <v>366</v>
      </c>
      <c r="L114" s="70" t="n">
        <v>20</v>
      </c>
      <c r="M114" s="71" t="n">
        <v>0</v>
      </c>
      <c r="N114" s="71" t="n">
        <f aca="false">L114*M114</f>
        <v>0</v>
      </c>
      <c r="O114" s="66" t="s">
        <v>28</v>
      </c>
      <c r="P114" s="15" t="s">
        <v>112</v>
      </c>
      <c r="Q114" s="64" t="s">
        <v>367</v>
      </c>
      <c r="R114" s="55" t="s">
        <v>297</v>
      </c>
      <c r="S114" s="16"/>
      <c r="T114" s="16" t="s">
        <v>290</v>
      </c>
      <c r="U114" s="16"/>
      <c r="V114" s="16"/>
      <c r="W114" s="16"/>
      <c r="X114" s="16"/>
      <c r="Y114" s="16"/>
      <c r="Z114" s="16"/>
      <c r="AA114" s="16"/>
      <c r="AB114" s="16"/>
      <c r="AC114" s="16"/>
    </row>
    <row r="115" customFormat="false" ht="34.2" hidden="false" customHeight="true" outlineLevel="0" collapsed="false">
      <c r="A115" s="15" t="n">
        <v>102</v>
      </c>
      <c r="B115" s="65" t="n">
        <v>2025</v>
      </c>
      <c r="C115" s="66" t="s">
        <v>49</v>
      </c>
      <c r="D115" s="66" t="s">
        <v>53</v>
      </c>
      <c r="E115" s="66"/>
      <c r="F115" s="66" t="s">
        <v>70</v>
      </c>
      <c r="G115" s="66" t="s">
        <v>79</v>
      </c>
      <c r="H115" s="66" t="s">
        <v>368</v>
      </c>
      <c r="I115" s="68" t="s">
        <v>369</v>
      </c>
      <c r="J115" s="69" t="s">
        <v>260</v>
      </c>
      <c r="K115" s="68" t="s">
        <v>370</v>
      </c>
      <c r="L115" s="70" t="n">
        <v>20</v>
      </c>
      <c r="M115" s="71" t="n">
        <v>0</v>
      </c>
      <c r="N115" s="71" t="n">
        <f aca="false">L115*M115</f>
        <v>0</v>
      </c>
      <c r="O115" s="66" t="s">
        <v>28</v>
      </c>
      <c r="P115" s="15" t="s">
        <v>112</v>
      </c>
      <c r="Q115" s="64" t="s">
        <v>371</v>
      </c>
      <c r="R115" s="55" t="s">
        <v>334</v>
      </c>
      <c r="S115" s="16"/>
      <c r="T115" s="16" t="s">
        <v>290</v>
      </c>
      <c r="U115" s="16"/>
      <c r="V115" s="16"/>
      <c r="W115" s="16"/>
      <c r="X115" s="16"/>
      <c r="Y115" s="16"/>
      <c r="Z115" s="16"/>
      <c r="AA115" s="16"/>
      <c r="AB115" s="16"/>
      <c r="AC115" s="16"/>
    </row>
    <row r="116" customFormat="false" ht="34.2" hidden="false" customHeight="true" outlineLevel="0" collapsed="false">
      <c r="A116" s="15" t="n">
        <v>103</v>
      </c>
      <c r="B116" s="65" t="n">
        <v>2025</v>
      </c>
      <c r="C116" s="66" t="s">
        <v>49</v>
      </c>
      <c r="D116" s="66" t="s">
        <v>53</v>
      </c>
      <c r="E116" s="66"/>
      <c r="F116" s="66" t="s">
        <v>70</v>
      </c>
      <c r="G116" s="66" t="s">
        <v>79</v>
      </c>
      <c r="H116" s="66" t="s">
        <v>372</v>
      </c>
      <c r="I116" s="68" t="s">
        <v>373</v>
      </c>
      <c r="J116" s="69" t="s">
        <v>260</v>
      </c>
      <c r="K116" s="68" t="s">
        <v>374</v>
      </c>
      <c r="L116" s="70" t="s">
        <v>375</v>
      </c>
      <c r="M116" s="71" t="n">
        <v>0</v>
      </c>
      <c r="N116" s="71" t="e">
        <f aca="false">L116*M116</f>
        <v>#VALUE!</v>
      </c>
      <c r="O116" s="66" t="s">
        <v>28</v>
      </c>
      <c r="P116" s="15" t="s">
        <v>112</v>
      </c>
      <c r="Q116" s="64" t="s">
        <v>376</v>
      </c>
      <c r="R116" s="55" t="s">
        <v>334</v>
      </c>
      <c r="S116" s="16"/>
      <c r="T116" s="16" t="s">
        <v>34</v>
      </c>
      <c r="U116" s="16"/>
      <c r="V116" s="16"/>
      <c r="W116" s="16"/>
      <c r="X116" s="16"/>
      <c r="Y116" s="16"/>
      <c r="Z116" s="16"/>
      <c r="AA116" s="16"/>
      <c r="AB116" s="16"/>
      <c r="AC116" s="16"/>
    </row>
    <row r="117" customFormat="false" ht="34.2" hidden="false" customHeight="true" outlineLevel="0" collapsed="false">
      <c r="A117" s="15" t="n">
        <v>104</v>
      </c>
      <c r="B117" s="65" t="n">
        <v>2025</v>
      </c>
      <c r="C117" s="66" t="s">
        <v>49</v>
      </c>
      <c r="D117" s="66" t="s">
        <v>53</v>
      </c>
      <c r="E117" s="66"/>
      <c r="F117" s="66" t="s">
        <v>70</v>
      </c>
      <c r="G117" s="66" t="s">
        <v>79</v>
      </c>
      <c r="H117" s="66" t="s">
        <v>377</v>
      </c>
      <c r="I117" s="68" t="s">
        <v>378</v>
      </c>
      <c r="J117" s="69" t="s">
        <v>260</v>
      </c>
      <c r="K117" s="68" t="s">
        <v>78</v>
      </c>
      <c r="L117" s="70" t="n">
        <v>30</v>
      </c>
      <c r="M117" s="71" t="n">
        <v>0</v>
      </c>
      <c r="N117" s="71" t="n">
        <f aca="false">L117*M117</f>
        <v>0</v>
      </c>
      <c r="O117" s="66" t="s">
        <v>28</v>
      </c>
      <c r="P117" s="15" t="s">
        <v>379</v>
      </c>
      <c r="Q117" s="64" t="s">
        <v>380</v>
      </c>
      <c r="R117" s="55" t="s">
        <v>334</v>
      </c>
      <c r="S117" s="16"/>
      <c r="T117" s="16" t="s">
        <v>19</v>
      </c>
      <c r="U117" s="16"/>
      <c r="V117" s="16"/>
      <c r="W117" s="16"/>
      <c r="X117" s="16"/>
      <c r="Y117" s="16"/>
      <c r="Z117" s="16"/>
      <c r="AA117" s="16"/>
      <c r="AB117" s="16"/>
      <c r="AC117" s="16"/>
    </row>
    <row r="118" customFormat="false" ht="34.2" hidden="false" customHeight="true" outlineLevel="0" collapsed="false">
      <c r="A118" s="15" t="n">
        <v>105</v>
      </c>
      <c r="B118" s="65" t="n">
        <v>2025</v>
      </c>
      <c r="C118" s="66" t="s">
        <v>49</v>
      </c>
      <c r="D118" s="66" t="s">
        <v>53</v>
      </c>
      <c r="E118" s="66"/>
      <c r="F118" s="66" t="s">
        <v>70</v>
      </c>
      <c r="G118" s="66" t="s">
        <v>79</v>
      </c>
      <c r="H118" s="66" t="s">
        <v>381</v>
      </c>
      <c r="I118" s="68" t="s">
        <v>382</v>
      </c>
      <c r="J118" s="69" t="s">
        <v>260</v>
      </c>
      <c r="K118" s="68" t="s">
        <v>78</v>
      </c>
      <c r="L118" s="70" t="n">
        <v>30</v>
      </c>
      <c r="M118" s="71" t="n">
        <v>0</v>
      </c>
      <c r="N118" s="71" t="n">
        <f aca="false">L118*M118</f>
        <v>0</v>
      </c>
      <c r="O118" s="66" t="s">
        <v>28</v>
      </c>
      <c r="P118" s="15"/>
      <c r="Q118" s="64"/>
      <c r="R118" s="55" t="s">
        <v>383</v>
      </c>
      <c r="S118" s="16"/>
      <c r="T118" s="16" t="s">
        <v>384</v>
      </c>
      <c r="U118" s="16"/>
      <c r="V118" s="16"/>
      <c r="W118" s="16"/>
      <c r="X118" s="16"/>
      <c r="Y118" s="16"/>
      <c r="Z118" s="16"/>
      <c r="AA118" s="16"/>
      <c r="AB118" s="16"/>
      <c r="AC118" s="16"/>
    </row>
    <row r="119" customFormat="false" ht="34.2" hidden="false" customHeight="true" outlineLevel="0" collapsed="false">
      <c r="A119" s="15" t="n">
        <v>106</v>
      </c>
      <c r="B119" s="65" t="n">
        <v>2025</v>
      </c>
      <c r="C119" s="66" t="s">
        <v>49</v>
      </c>
      <c r="D119" s="66" t="s">
        <v>53</v>
      </c>
      <c r="E119" s="66"/>
      <c r="F119" s="66" t="s">
        <v>70</v>
      </c>
      <c r="G119" s="66" t="s">
        <v>79</v>
      </c>
      <c r="H119" s="66" t="s">
        <v>385</v>
      </c>
      <c r="I119" s="68" t="s">
        <v>386</v>
      </c>
      <c r="J119" s="69" t="s">
        <v>260</v>
      </c>
      <c r="K119" s="68" t="s">
        <v>78</v>
      </c>
      <c r="L119" s="70" t="n">
        <v>20</v>
      </c>
      <c r="M119" s="71" t="n">
        <v>0</v>
      </c>
      <c r="N119" s="71" t="n">
        <f aca="false">L119*M119</f>
        <v>0</v>
      </c>
      <c r="O119" s="66" t="s">
        <v>28</v>
      </c>
      <c r="P119" s="15" t="s">
        <v>328</v>
      </c>
      <c r="Q119" s="64" t="s">
        <v>387</v>
      </c>
      <c r="R119" s="55" t="s">
        <v>334</v>
      </c>
      <c r="S119" s="16"/>
      <c r="T119" s="16" t="s">
        <v>388</v>
      </c>
      <c r="U119" s="16"/>
      <c r="V119" s="16"/>
      <c r="W119" s="16"/>
      <c r="X119" s="16"/>
      <c r="Y119" s="16"/>
      <c r="Z119" s="16"/>
      <c r="AA119" s="16"/>
      <c r="AB119" s="16"/>
      <c r="AC119" s="16"/>
    </row>
    <row r="120" customFormat="false" ht="34.2" hidden="false" customHeight="true" outlineLevel="0" collapsed="false">
      <c r="A120" s="15" t="n">
        <v>107</v>
      </c>
      <c r="B120" s="65" t="n">
        <v>2025</v>
      </c>
      <c r="C120" s="66" t="s">
        <v>49</v>
      </c>
      <c r="D120" s="66" t="s">
        <v>53</v>
      </c>
      <c r="E120" s="66"/>
      <c r="F120" s="66" t="s">
        <v>70</v>
      </c>
      <c r="G120" s="66" t="s">
        <v>79</v>
      </c>
      <c r="H120" s="66" t="s">
        <v>389</v>
      </c>
      <c r="I120" s="68" t="s">
        <v>390</v>
      </c>
      <c r="J120" s="69" t="s">
        <v>260</v>
      </c>
      <c r="K120" s="68" t="s">
        <v>391</v>
      </c>
      <c r="L120" s="70" t="n">
        <v>24</v>
      </c>
      <c r="M120" s="71" t="n">
        <v>0</v>
      </c>
      <c r="N120" s="71" t="n">
        <f aca="false">L120*M120</f>
        <v>0</v>
      </c>
      <c r="O120" s="66" t="s">
        <v>28</v>
      </c>
      <c r="P120" s="15" t="s">
        <v>328</v>
      </c>
      <c r="Q120" s="64" t="s">
        <v>392</v>
      </c>
      <c r="R120" s="55" t="s">
        <v>334</v>
      </c>
      <c r="S120" s="16"/>
      <c r="T120" s="16" t="s">
        <v>43</v>
      </c>
      <c r="U120" s="16"/>
      <c r="V120" s="16"/>
      <c r="W120" s="16"/>
      <c r="X120" s="16"/>
      <c r="Y120" s="16"/>
      <c r="Z120" s="16"/>
      <c r="AA120" s="16"/>
      <c r="AB120" s="16"/>
      <c r="AC120" s="16"/>
    </row>
    <row r="121" customFormat="false" ht="34.2" hidden="false" customHeight="true" outlineLevel="0" collapsed="false">
      <c r="A121" s="15" t="n">
        <v>108</v>
      </c>
      <c r="B121" s="65" t="n">
        <v>2025</v>
      </c>
      <c r="C121" s="66" t="s">
        <v>49</v>
      </c>
      <c r="D121" s="66" t="s">
        <v>53</v>
      </c>
      <c r="E121" s="66"/>
      <c r="F121" s="66" t="s">
        <v>70</v>
      </c>
      <c r="G121" s="66" t="s">
        <v>79</v>
      </c>
      <c r="H121" s="66" t="s">
        <v>393</v>
      </c>
      <c r="I121" s="68" t="s">
        <v>394</v>
      </c>
      <c r="J121" s="69" t="s">
        <v>260</v>
      </c>
      <c r="K121" s="68" t="s">
        <v>395</v>
      </c>
      <c r="L121" s="70" t="n">
        <v>1</v>
      </c>
      <c r="M121" s="71" t="n">
        <v>0</v>
      </c>
      <c r="N121" s="71" t="n">
        <f aca="false">L121*M121</f>
        <v>0</v>
      </c>
      <c r="O121" s="66" t="s">
        <v>28</v>
      </c>
      <c r="P121" s="15" t="s">
        <v>328</v>
      </c>
      <c r="Q121" s="64" t="s">
        <v>396</v>
      </c>
      <c r="R121" s="55" t="s">
        <v>334</v>
      </c>
      <c r="S121" s="16"/>
      <c r="T121" s="16" t="s">
        <v>43</v>
      </c>
      <c r="U121" s="16"/>
      <c r="V121" s="16"/>
      <c r="W121" s="16"/>
      <c r="X121" s="16"/>
      <c r="Y121" s="16"/>
      <c r="Z121" s="16"/>
      <c r="AA121" s="16"/>
      <c r="AB121" s="16"/>
      <c r="AC121" s="16"/>
    </row>
    <row r="122" customFormat="false" ht="34.2" hidden="false" customHeight="true" outlineLevel="0" collapsed="false">
      <c r="A122" s="15" t="n">
        <v>109</v>
      </c>
      <c r="B122" s="65" t="n">
        <v>2025</v>
      </c>
      <c r="C122" s="66" t="s">
        <v>49</v>
      </c>
      <c r="D122" s="66" t="s">
        <v>53</v>
      </c>
      <c r="E122" s="66"/>
      <c r="F122" s="66" t="s">
        <v>70</v>
      </c>
      <c r="G122" s="66" t="s">
        <v>79</v>
      </c>
      <c r="H122" s="66" t="s">
        <v>397</v>
      </c>
      <c r="I122" s="68" t="s">
        <v>398</v>
      </c>
      <c r="J122" s="69" t="s">
        <v>260</v>
      </c>
      <c r="K122" s="68" t="s">
        <v>78</v>
      </c>
      <c r="L122" s="70" t="n">
        <v>100</v>
      </c>
      <c r="M122" s="71" t="n">
        <v>0</v>
      </c>
      <c r="N122" s="71" t="n">
        <f aca="false">L122*M122</f>
        <v>0</v>
      </c>
      <c r="O122" s="66" t="s">
        <v>28</v>
      </c>
      <c r="P122" s="15" t="s">
        <v>328</v>
      </c>
      <c r="Q122" s="64" t="s">
        <v>399</v>
      </c>
      <c r="R122" s="55" t="s">
        <v>334</v>
      </c>
      <c r="S122" s="16"/>
      <c r="T122" s="16" t="s">
        <v>43</v>
      </c>
      <c r="U122" s="16"/>
      <c r="V122" s="16"/>
      <c r="W122" s="16"/>
      <c r="X122" s="16"/>
      <c r="Y122" s="16"/>
      <c r="Z122" s="16"/>
      <c r="AA122" s="16"/>
      <c r="AB122" s="16"/>
      <c r="AC122" s="16"/>
    </row>
    <row r="123" customFormat="false" ht="34.2" hidden="false" customHeight="true" outlineLevel="0" collapsed="false">
      <c r="A123" s="15" t="n">
        <v>110</v>
      </c>
      <c r="B123" s="65" t="n">
        <v>2025</v>
      </c>
      <c r="C123" s="66" t="s">
        <v>49</v>
      </c>
      <c r="D123" s="66" t="s">
        <v>53</v>
      </c>
      <c r="E123" s="66"/>
      <c r="F123" s="66" t="s">
        <v>70</v>
      </c>
      <c r="G123" s="66" t="s">
        <v>79</v>
      </c>
      <c r="H123" s="66" t="s">
        <v>400</v>
      </c>
      <c r="I123" s="68" t="s">
        <v>401</v>
      </c>
      <c r="J123" s="69" t="s">
        <v>260</v>
      </c>
      <c r="K123" s="68" t="s">
        <v>78</v>
      </c>
      <c r="L123" s="70" t="n">
        <v>300</v>
      </c>
      <c r="M123" s="71" t="n">
        <v>0</v>
      </c>
      <c r="N123" s="71" t="n">
        <f aca="false">L123*M123</f>
        <v>0</v>
      </c>
      <c r="O123" s="66" t="s">
        <v>28</v>
      </c>
      <c r="P123" s="15" t="s">
        <v>328</v>
      </c>
      <c r="Q123" s="64" t="s">
        <v>402</v>
      </c>
      <c r="R123" s="55" t="s">
        <v>334</v>
      </c>
      <c r="S123" s="16"/>
      <c r="T123" s="16" t="s">
        <v>43</v>
      </c>
      <c r="U123" s="16"/>
      <c r="V123" s="16"/>
      <c r="W123" s="16"/>
      <c r="X123" s="16"/>
      <c r="Y123" s="16"/>
      <c r="Z123" s="16"/>
      <c r="AA123" s="16"/>
      <c r="AB123" s="16"/>
      <c r="AC123" s="16"/>
    </row>
    <row r="124" customFormat="false" ht="34.2" hidden="false" customHeight="true" outlineLevel="0" collapsed="false">
      <c r="A124" s="15" t="n">
        <v>111</v>
      </c>
      <c r="B124" s="65" t="n">
        <v>2025</v>
      </c>
      <c r="C124" s="66" t="s">
        <v>49</v>
      </c>
      <c r="D124" s="66" t="s">
        <v>53</v>
      </c>
      <c r="E124" s="66"/>
      <c r="F124" s="66" t="s">
        <v>70</v>
      </c>
      <c r="G124" s="66" t="s">
        <v>79</v>
      </c>
      <c r="H124" s="66" t="s">
        <v>403</v>
      </c>
      <c r="I124" s="68" t="s">
        <v>404</v>
      </c>
      <c r="J124" s="69" t="s">
        <v>260</v>
      </c>
      <c r="K124" s="68" t="s">
        <v>78</v>
      </c>
      <c r="L124" s="70" t="n">
        <v>250</v>
      </c>
      <c r="M124" s="71" t="n">
        <v>0</v>
      </c>
      <c r="N124" s="71" t="n">
        <f aca="false">L124*M124</f>
        <v>0</v>
      </c>
      <c r="O124" s="66" t="s">
        <v>28</v>
      </c>
      <c r="P124" s="15" t="s">
        <v>328</v>
      </c>
      <c r="Q124" s="64" t="s">
        <v>405</v>
      </c>
      <c r="R124" s="55" t="s">
        <v>334</v>
      </c>
      <c r="S124" s="16"/>
      <c r="T124" s="16" t="s">
        <v>290</v>
      </c>
      <c r="U124" s="16"/>
      <c r="V124" s="16"/>
      <c r="W124" s="16"/>
      <c r="X124" s="16"/>
      <c r="Y124" s="16"/>
      <c r="Z124" s="16"/>
      <c r="AA124" s="16"/>
      <c r="AB124" s="16"/>
      <c r="AC124" s="16"/>
    </row>
    <row r="125" customFormat="false" ht="34.2" hidden="false" customHeight="true" outlineLevel="0" collapsed="false">
      <c r="A125" s="15" t="n">
        <v>112</v>
      </c>
      <c r="B125" s="65" t="n">
        <v>2025</v>
      </c>
      <c r="C125" s="66" t="s">
        <v>49</v>
      </c>
      <c r="D125" s="66" t="s">
        <v>53</v>
      </c>
      <c r="E125" s="66"/>
      <c r="F125" s="66" t="s">
        <v>70</v>
      </c>
      <c r="G125" s="66" t="s">
        <v>79</v>
      </c>
      <c r="H125" s="66" t="s">
        <v>406</v>
      </c>
      <c r="I125" s="68" t="s">
        <v>404</v>
      </c>
      <c r="J125" s="69" t="s">
        <v>260</v>
      </c>
      <c r="K125" s="68" t="s">
        <v>78</v>
      </c>
      <c r="L125" s="70" t="n">
        <v>250</v>
      </c>
      <c r="M125" s="71" t="n">
        <v>0</v>
      </c>
      <c r="N125" s="71" t="n">
        <f aca="false">L125*M125</f>
        <v>0</v>
      </c>
      <c r="O125" s="66" t="s">
        <v>28</v>
      </c>
      <c r="P125" s="15" t="s">
        <v>328</v>
      </c>
      <c r="Q125" s="64" t="s">
        <v>407</v>
      </c>
      <c r="R125" s="55" t="s">
        <v>334</v>
      </c>
      <c r="S125" s="16"/>
      <c r="T125" s="16" t="s">
        <v>290</v>
      </c>
      <c r="U125" s="16"/>
      <c r="V125" s="16"/>
      <c r="W125" s="16"/>
      <c r="X125" s="16"/>
      <c r="Y125" s="16"/>
      <c r="Z125" s="16"/>
      <c r="AA125" s="16"/>
      <c r="AB125" s="16"/>
      <c r="AC125" s="16"/>
    </row>
    <row r="126" customFormat="false" ht="34.2" hidden="false" customHeight="true" outlineLevel="0" collapsed="false">
      <c r="A126" s="15" t="n">
        <v>113</v>
      </c>
      <c r="B126" s="65" t="n">
        <v>2025</v>
      </c>
      <c r="C126" s="66" t="s">
        <v>49</v>
      </c>
      <c r="D126" s="66" t="s">
        <v>53</v>
      </c>
      <c r="E126" s="66"/>
      <c r="F126" s="66" t="s">
        <v>70</v>
      </c>
      <c r="G126" s="66" t="s">
        <v>79</v>
      </c>
      <c r="H126" s="66" t="s">
        <v>408</v>
      </c>
      <c r="I126" s="68" t="s">
        <v>409</v>
      </c>
      <c r="J126" s="69" t="s">
        <v>260</v>
      </c>
      <c r="K126" s="68" t="s">
        <v>190</v>
      </c>
      <c r="L126" s="70" t="n">
        <v>50</v>
      </c>
      <c r="M126" s="71" t="n">
        <v>0</v>
      </c>
      <c r="N126" s="71" t="n">
        <f aca="false">L126*M126</f>
        <v>0</v>
      </c>
      <c r="O126" s="66" t="s">
        <v>28</v>
      </c>
      <c r="P126" s="15" t="s">
        <v>328</v>
      </c>
      <c r="Q126" s="64" t="s">
        <v>407</v>
      </c>
      <c r="R126" s="55" t="s">
        <v>334</v>
      </c>
      <c r="S126" s="16"/>
      <c r="T126" s="16" t="s">
        <v>290</v>
      </c>
      <c r="U126" s="16"/>
      <c r="V126" s="16"/>
      <c r="W126" s="16"/>
      <c r="X126" s="16"/>
      <c r="Y126" s="16"/>
      <c r="Z126" s="16"/>
      <c r="AA126" s="16"/>
      <c r="AB126" s="16"/>
      <c r="AC126" s="16"/>
    </row>
    <row r="127" customFormat="false" ht="34.2" hidden="false" customHeight="true" outlineLevel="0" collapsed="false">
      <c r="A127" s="15" t="n">
        <v>114</v>
      </c>
      <c r="B127" s="65" t="n">
        <v>2025</v>
      </c>
      <c r="C127" s="66" t="s">
        <v>49</v>
      </c>
      <c r="D127" s="66" t="s">
        <v>53</v>
      </c>
      <c r="E127" s="66"/>
      <c r="F127" s="66" t="s">
        <v>70</v>
      </c>
      <c r="G127" s="66" t="s">
        <v>79</v>
      </c>
      <c r="H127" s="66" t="s">
        <v>410</v>
      </c>
      <c r="I127" s="68" t="s">
        <v>411</v>
      </c>
      <c r="J127" s="69" t="s">
        <v>260</v>
      </c>
      <c r="K127" s="68" t="s">
        <v>78</v>
      </c>
      <c r="L127" s="70" t="n">
        <v>100</v>
      </c>
      <c r="M127" s="71" t="n">
        <v>0</v>
      </c>
      <c r="N127" s="71" t="n">
        <f aca="false">L127*M127</f>
        <v>0</v>
      </c>
      <c r="O127" s="66" t="s">
        <v>28</v>
      </c>
      <c r="P127" s="15" t="s">
        <v>328</v>
      </c>
      <c r="Q127" s="64" t="s">
        <v>412</v>
      </c>
      <c r="R127" s="55" t="s">
        <v>334</v>
      </c>
      <c r="S127" s="16"/>
      <c r="T127" s="16" t="s">
        <v>19</v>
      </c>
      <c r="U127" s="16"/>
      <c r="V127" s="16"/>
      <c r="W127" s="16"/>
      <c r="X127" s="16"/>
      <c r="Y127" s="16"/>
      <c r="Z127" s="16"/>
      <c r="AA127" s="16"/>
      <c r="AB127" s="16"/>
      <c r="AC127" s="16"/>
    </row>
    <row r="128" customFormat="false" ht="34.2" hidden="false" customHeight="true" outlineLevel="0" collapsed="false">
      <c r="A128" s="15" t="n">
        <v>115</v>
      </c>
      <c r="B128" s="65" t="n">
        <v>2025</v>
      </c>
      <c r="C128" s="66" t="s">
        <v>49</v>
      </c>
      <c r="D128" s="66" t="s">
        <v>53</v>
      </c>
      <c r="E128" s="66"/>
      <c r="F128" s="66" t="s">
        <v>70</v>
      </c>
      <c r="G128" s="66" t="s">
        <v>79</v>
      </c>
      <c r="H128" s="66" t="s">
        <v>413</v>
      </c>
      <c r="I128" s="68" t="s">
        <v>414</v>
      </c>
      <c r="J128" s="69" t="s">
        <v>260</v>
      </c>
      <c r="K128" s="68" t="s">
        <v>78</v>
      </c>
      <c r="L128" s="70" t="n">
        <v>100</v>
      </c>
      <c r="M128" s="71" t="n">
        <v>0</v>
      </c>
      <c r="N128" s="71" t="n">
        <f aca="false">L128*M128</f>
        <v>0</v>
      </c>
      <c r="O128" s="66" t="s">
        <v>28</v>
      </c>
      <c r="P128" s="15" t="s">
        <v>328</v>
      </c>
      <c r="Q128" s="64" t="s">
        <v>412</v>
      </c>
      <c r="R128" s="55" t="s">
        <v>334</v>
      </c>
      <c r="S128" s="16"/>
      <c r="T128" s="16" t="s">
        <v>19</v>
      </c>
      <c r="U128" s="16"/>
      <c r="V128" s="16"/>
      <c r="W128" s="16"/>
      <c r="X128" s="16"/>
      <c r="Y128" s="16"/>
      <c r="Z128" s="16"/>
      <c r="AA128" s="16"/>
      <c r="AB128" s="16"/>
      <c r="AC128" s="16"/>
    </row>
    <row r="129" customFormat="false" ht="34.2" hidden="false" customHeight="true" outlineLevel="0" collapsed="false">
      <c r="A129" s="15" t="n">
        <v>116</v>
      </c>
      <c r="B129" s="65" t="n">
        <v>2025</v>
      </c>
      <c r="C129" s="66" t="s">
        <v>49</v>
      </c>
      <c r="D129" s="66" t="s">
        <v>53</v>
      </c>
      <c r="E129" s="66"/>
      <c r="F129" s="66" t="s">
        <v>70</v>
      </c>
      <c r="G129" s="66" t="s">
        <v>79</v>
      </c>
      <c r="H129" s="66" t="s">
        <v>415</v>
      </c>
      <c r="I129" s="68" t="s">
        <v>416</v>
      </c>
      <c r="J129" s="69" t="s">
        <v>260</v>
      </c>
      <c r="K129" s="68" t="s">
        <v>78</v>
      </c>
      <c r="L129" s="70" t="n">
        <v>2</v>
      </c>
      <c r="M129" s="71" t="n">
        <v>0</v>
      </c>
      <c r="N129" s="71" t="n">
        <f aca="false">L129*M129</f>
        <v>0</v>
      </c>
      <c r="O129" s="66" t="s">
        <v>28</v>
      </c>
      <c r="P129" s="15" t="s">
        <v>328</v>
      </c>
      <c r="Q129" s="64" t="s">
        <v>412</v>
      </c>
      <c r="R129" s="55" t="s">
        <v>334</v>
      </c>
      <c r="S129" s="16"/>
      <c r="T129" s="16" t="s">
        <v>29</v>
      </c>
      <c r="U129" s="16"/>
      <c r="V129" s="16"/>
      <c r="W129" s="16"/>
      <c r="X129" s="16"/>
      <c r="Y129" s="16"/>
      <c r="Z129" s="16"/>
      <c r="AA129" s="16"/>
      <c r="AB129" s="16"/>
      <c r="AC129" s="16"/>
    </row>
    <row r="130" customFormat="false" ht="34.2" hidden="false" customHeight="true" outlineLevel="0" collapsed="false">
      <c r="A130" s="15" t="n">
        <v>117</v>
      </c>
      <c r="B130" s="65" t="n">
        <v>2025</v>
      </c>
      <c r="C130" s="66" t="s">
        <v>49</v>
      </c>
      <c r="D130" s="66" t="s">
        <v>53</v>
      </c>
      <c r="E130" s="66"/>
      <c r="F130" s="66" t="s">
        <v>70</v>
      </c>
      <c r="G130" s="66" t="s">
        <v>79</v>
      </c>
      <c r="H130" s="66" t="s">
        <v>417</v>
      </c>
      <c r="I130" s="68" t="s">
        <v>418</v>
      </c>
      <c r="J130" s="69" t="s">
        <v>260</v>
      </c>
      <c r="K130" s="68" t="s">
        <v>78</v>
      </c>
      <c r="L130" s="70" t="n">
        <v>5</v>
      </c>
      <c r="M130" s="71" t="n">
        <v>0</v>
      </c>
      <c r="N130" s="71" t="n">
        <f aca="false">L130*M130</f>
        <v>0</v>
      </c>
      <c r="O130" s="66" t="s">
        <v>28</v>
      </c>
      <c r="P130" s="15" t="s">
        <v>328</v>
      </c>
      <c r="Q130" s="64" t="s">
        <v>412</v>
      </c>
      <c r="R130" s="55" t="s">
        <v>334</v>
      </c>
      <c r="S130" s="16"/>
      <c r="T130" s="16" t="s">
        <v>48</v>
      </c>
      <c r="U130" s="16"/>
      <c r="V130" s="16"/>
      <c r="W130" s="16"/>
      <c r="X130" s="16"/>
      <c r="Y130" s="16"/>
      <c r="Z130" s="16"/>
      <c r="AA130" s="16"/>
      <c r="AB130" s="16"/>
      <c r="AC130" s="16"/>
    </row>
    <row r="131" customFormat="false" ht="34.2" hidden="false" customHeight="true" outlineLevel="0" collapsed="false">
      <c r="A131" s="15" t="n">
        <v>118</v>
      </c>
      <c r="B131" s="65" t="n">
        <v>2025</v>
      </c>
      <c r="C131" s="66" t="s">
        <v>49</v>
      </c>
      <c r="D131" s="66" t="s">
        <v>53</v>
      </c>
      <c r="E131" s="66"/>
      <c r="F131" s="66" t="s">
        <v>70</v>
      </c>
      <c r="G131" s="66" t="s">
        <v>79</v>
      </c>
      <c r="H131" s="66" t="s">
        <v>419</v>
      </c>
      <c r="I131" s="68" t="s">
        <v>420</v>
      </c>
      <c r="J131" s="69" t="s">
        <v>260</v>
      </c>
      <c r="K131" s="68" t="s">
        <v>295</v>
      </c>
      <c r="L131" s="70" t="s">
        <v>375</v>
      </c>
      <c r="M131" s="71" t="n">
        <v>0</v>
      </c>
      <c r="N131" s="71" t="e">
        <f aca="false">L131*M131</f>
        <v>#VALUE!</v>
      </c>
      <c r="O131" s="66" t="s">
        <v>28</v>
      </c>
      <c r="P131" s="15" t="s">
        <v>328</v>
      </c>
      <c r="Q131" s="64" t="s">
        <v>392</v>
      </c>
      <c r="R131" s="55" t="s">
        <v>334</v>
      </c>
      <c r="S131" s="16"/>
      <c r="T131" s="16" t="s">
        <v>43</v>
      </c>
      <c r="U131" s="16"/>
      <c r="V131" s="16"/>
      <c r="W131" s="16"/>
      <c r="X131" s="16"/>
      <c r="Y131" s="16"/>
      <c r="Z131" s="16"/>
      <c r="AA131" s="16"/>
      <c r="AB131" s="16"/>
      <c r="AC131" s="16"/>
    </row>
    <row r="132" customFormat="false" ht="34.2" hidden="false" customHeight="true" outlineLevel="0" collapsed="false">
      <c r="A132" s="15" t="n">
        <v>119</v>
      </c>
      <c r="B132" s="65" t="n">
        <v>2025</v>
      </c>
      <c r="C132" s="66" t="s">
        <v>49</v>
      </c>
      <c r="D132" s="66" t="s">
        <v>53</v>
      </c>
      <c r="E132" s="66"/>
      <c r="F132" s="66" t="s">
        <v>70</v>
      </c>
      <c r="G132" s="66" t="s">
        <v>79</v>
      </c>
      <c r="H132" s="66" t="s">
        <v>421</v>
      </c>
      <c r="I132" s="68" t="s">
        <v>422</v>
      </c>
      <c r="J132" s="69" t="s">
        <v>260</v>
      </c>
      <c r="K132" s="68" t="s">
        <v>78</v>
      </c>
      <c r="L132" s="70" t="n">
        <v>20</v>
      </c>
      <c r="M132" s="71" t="n">
        <v>0</v>
      </c>
      <c r="N132" s="71" t="n">
        <f aca="false">L132*M132</f>
        <v>0</v>
      </c>
      <c r="O132" s="66" t="s">
        <v>28</v>
      </c>
      <c r="P132" s="15" t="s">
        <v>328</v>
      </c>
      <c r="Q132" s="64" t="s">
        <v>392</v>
      </c>
      <c r="R132" s="55" t="s">
        <v>334</v>
      </c>
      <c r="S132" s="16"/>
      <c r="T132" s="16" t="s">
        <v>43</v>
      </c>
      <c r="U132" s="16"/>
      <c r="V132" s="16"/>
      <c r="W132" s="16"/>
      <c r="X132" s="16"/>
      <c r="Y132" s="16"/>
      <c r="Z132" s="16"/>
      <c r="AA132" s="16"/>
      <c r="AB132" s="16"/>
      <c r="AC132" s="16"/>
    </row>
    <row r="133" customFormat="false" ht="34.2" hidden="false" customHeight="true" outlineLevel="0" collapsed="false">
      <c r="A133" s="15" t="n">
        <v>120</v>
      </c>
      <c r="B133" s="65" t="n">
        <v>2025</v>
      </c>
      <c r="C133" s="66" t="s">
        <v>49</v>
      </c>
      <c r="D133" s="66" t="s">
        <v>53</v>
      </c>
      <c r="E133" s="66"/>
      <c r="F133" s="66" t="s">
        <v>70</v>
      </c>
      <c r="G133" s="66" t="s">
        <v>79</v>
      </c>
      <c r="H133" s="66" t="s">
        <v>423</v>
      </c>
      <c r="I133" s="68" t="s">
        <v>424</v>
      </c>
      <c r="J133" s="69" t="s">
        <v>260</v>
      </c>
      <c r="K133" s="68" t="s">
        <v>78</v>
      </c>
      <c r="L133" s="70" t="n">
        <v>150</v>
      </c>
      <c r="M133" s="71" t="n">
        <v>0</v>
      </c>
      <c r="N133" s="71" t="n">
        <f aca="false">L133*M133</f>
        <v>0</v>
      </c>
      <c r="O133" s="66" t="s">
        <v>28</v>
      </c>
      <c r="P133" s="15" t="s">
        <v>328</v>
      </c>
      <c r="Q133" s="64" t="s">
        <v>425</v>
      </c>
      <c r="R133" s="55" t="s">
        <v>334</v>
      </c>
      <c r="S133" s="16"/>
      <c r="T133" s="16" t="s">
        <v>98</v>
      </c>
      <c r="U133" s="16" t="n">
        <v>6</v>
      </c>
      <c r="V133" s="16"/>
      <c r="W133" s="16"/>
      <c r="X133" s="16"/>
      <c r="Y133" s="16"/>
      <c r="Z133" s="16"/>
      <c r="AA133" s="16"/>
      <c r="AB133" s="16"/>
      <c r="AC133" s="16"/>
    </row>
    <row r="134" customFormat="false" ht="34.2" hidden="false" customHeight="true" outlineLevel="0" collapsed="false">
      <c r="A134" s="15" t="n">
        <v>121</v>
      </c>
      <c r="B134" s="17" t="n">
        <v>2025</v>
      </c>
      <c r="C134" s="17" t="s">
        <v>49</v>
      </c>
      <c r="D134" s="17"/>
      <c r="E134" s="17" t="s">
        <v>21</v>
      </c>
      <c r="F134" s="17" t="s">
        <v>70</v>
      </c>
      <c r="G134" s="17" t="s">
        <v>23</v>
      </c>
      <c r="H134" s="17" t="s">
        <v>426</v>
      </c>
      <c r="I134" s="22" t="s">
        <v>427</v>
      </c>
      <c r="J134" s="17"/>
      <c r="K134" s="22" t="s">
        <v>27</v>
      </c>
      <c r="L134" s="23" t="n">
        <v>12</v>
      </c>
      <c r="M134" s="21" t="n">
        <v>0</v>
      </c>
      <c r="N134" s="17" t="n">
        <f aca="false">M134*L134</f>
        <v>0</v>
      </c>
      <c r="O134" s="18" t="s">
        <v>28</v>
      </c>
      <c r="P134" s="15" t="s">
        <v>328</v>
      </c>
      <c r="Q134" s="64" t="s">
        <v>428</v>
      </c>
      <c r="R134" s="55" t="s">
        <v>334</v>
      </c>
      <c r="S134" s="16"/>
      <c r="T134" s="16" t="s">
        <v>388</v>
      </c>
      <c r="U134" s="16"/>
      <c r="V134" s="16"/>
      <c r="W134" s="16"/>
      <c r="X134" s="16"/>
      <c r="Y134" s="16"/>
      <c r="Z134" s="16"/>
      <c r="AA134" s="16"/>
      <c r="AB134" s="16"/>
      <c r="AC134" s="16"/>
    </row>
    <row r="135" customFormat="false" ht="34.2" hidden="false" customHeight="true" outlineLevel="0" collapsed="false">
      <c r="A135" s="15" t="n">
        <v>122</v>
      </c>
      <c r="B135" s="17" t="n">
        <v>2025</v>
      </c>
      <c r="C135" s="17" t="s">
        <v>429</v>
      </c>
      <c r="D135" s="17" t="s">
        <v>53</v>
      </c>
      <c r="E135" s="17"/>
      <c r="F135" s="17" t="s">
        <v>70</v>
      </c>
      <c r="G135" s="17" t="s">
        <v>23</v>
      </c>
      <c r="H135" s="17" t="s">
        <v>430</v>
      </c>
      <c r="I135" s="22" t="s">
        <v>431</v>
      </c>
      <c r="J135" s="17" t="s">
        <v>432</v>
      </c>
      <c r="K135" s="22" t="s">
        <v>27</v>
      </c>
      <c r="L135" s="23" t="n">
        <v>12</v>
      </c>
      <c r="M135" s="21" t="n">
        <v>0</v>
      </c>
      <c r="N135" s="17" t="n">
        <f aca="false">M135*L135</f>
        <v>0</v>
      </c>
      <c r="O135" s="18" t="s">
        <v>28</v>
      </c>
      <c r="P135" s="15" t="s">
        <v>328</v>
      </c>
      <c r="Q135" s="64" t="s">
        <v>433</v>
      </c>
      <c r="R135" s="55" t="s">
        <v>334</v>
      </c>
      <c r="S135" s="16"/>
      <c r="T135" s="16" t="s">
        <v>98</v>
      </c>
      <c r="U135" s="16" t="n">
        <v>7</v>
      </c>
      <c r="V135" s="16"/>
      <c r="W135" s="16"/>
      <c r="X135" s="16"/>
      <c r="Y135" s="16"/>
      <c r="Z135" s="16"/>
      <c r="AA135" s="16"/>
      <c r="AB135" s="16"/>
      <c r="AC135" s="16"/>
    </row>
    <row r="136" customFormat="false" ht="34.2" hidden="false" customHeight="true" outlineLevel="0" collapsed="false">
      <c r="A136" s="15" t="n">
        <v>123</v>
      </c>
      <c r="B136" s="17" t="n">
        <v>2025</v>
      </c>
      <c r="C136" s="17" t="s">
        <v>434</v>
      </c>
      <c r="D136" s="17"/>
      <c r="E136" s="17" t="s">
        <v>53</v>
      </c>
      <c r="F136" s="17" t="s">
        <v>70</v>
      </c>
      <c r="G136" s="17" t="s">
        <v>23</v>
      </c>
      <c r="H136" s="17" t="s">
        <v>435</v>
      </c>
      <c r="I136" s="22" t="s">
        <v>436</v>
      </c>
      <c r="J136" s="17" t="s">
        <v>437</v>
      </c>
      <c r="K136" s="22" t="s">
        <v>27</v>
      </c>
      <c r="L136" s="23" t="n">
        <v>12</v>
      </c>
      <c r="M136" s="21" t="n">
        <v>0</v>
      </c>
      <c r="N136" s="17" t="n">
        <f aca="false">M136*L136</f>
        <v>0</v>
      </c>
      <c r="O136" s="18" t="s">
        <v>28</v>
      </c>
      <c r="P136" s="15" t="s">
        <v>328</v>
      </c>
      <c r="Q136" s="64"/>
      <c r="R136" s="55" t="s">
        <v>383</v>
      </c>
      <c r="S136" s="16"/>
      <c r="T136" s="16" t="s">
        <v>29</v>
      </c>
      <c r="U136" s="16"/>
      <c r="V136" s="16"/>
      <c r="W136" s="16"/>
      <c r="X136" s="16"/>
      <c r="Y136" s="16"/>
      <c r="Z136" s="16"/>
      <c r="AA136" s="16"/>
      <c r="AB136" s="16"/>
      <c r="AC136" s="16"/>
    </row>
    <row r="137" customFormat="false" ht="34.2" hidden="false" customHeight="true" outlineLevel="0" collapsed="false">
      <c r="A137" s="15" t="n">
        <v>124</v>
      </c>
      <c r="B137" s="17" t="n">
        <v>2025</v>
      </c>
      <c r="C137" s="17" t="s">
        <v>429</v>
      </c>
      <c r="D137" s="17" t="s">
        <v>21</v>
      </c>
      <c r="E137" s="17"/>
      <c r="F137" s="17" t="s">
        <v>70</v>
      </c>
      <c r="G137" s="17" t="s">
        <v>23</v>
      </c>
      <c r="H137" s="17" t="s">
        <v>438</v>
      </c>
      <c r="I137" s="22" t="s">
        <v>439</v>
      </c>
      <c r="J137" s="17" t="s">
        <v>440</v>
      </c>
      <c r="K137" s="22" t="s">
        <v>27</v>
      </c>
      <c r="L137" s="73" t="n">
        <v>12</v>
      </c>
      <c r="M137" s="21" t="n">
        <v>0</v>
      </c>
      <c r="N137" s="17" t="n">
        <f aca="false">M137*L137</f>
        <v>0</v>
      </c>
      <c r="O137" s="18" t="s">
        <v>28</v>
      </c>
      <c r="P137" s="15" t="s">
        <v>328</v>
      </c>
      <c r="Q137" s="64"/>
      <c r="R137" s="55" t="s">
        <v>383</v>
      </c>
      <c r="S137" s="16"/>
      <c r="T137" s="16" t="s">
        <v>29</v>
      </c>
      <c r="U137" s="16"/>
      <c r="V137" s="16"/>
      <c r="W137" s="16"/>
      <c r="X137" s="16"/>
      <c r="Y137" s="16"/>
      <c r="Z137" s="16"/>
      <c r="AA137" s="16"/>
      <c r="AB137" s="16"/>
      <c r="AC137" s="16"/>
    </row>
    <row r="138" customFormat="false" ht="34.2" hidden="false" customHeight="true" outlineLevel="0" collapsed="false">
      <c r="A138" s="15" t="n">
        <v>125</v>
      </c>
      <c r="B138" s="17" t="n">
        <v>2025</v>
      </c>
      <c r="C138" s="17" t="s">
        <v>429</v>
      </c>
      <c r="D138" s="17" t="s">
        <v>21</v>
      </c>
      <c r="E138" s="17"/>
      <c r="F138" s="17" t="s">
        <v>70</v>
      </c>
      <c r="G138" s="17" t="s">
        <v>23</v>
      </c>
      <c r="H138" s="17" t="s">
        <v>441</v>
      </c>
      <c r="I138" s="22" t="s">
        <v>442</v>
      </c>
      <c r="J138" s="17" t="s">
        <v>443</v>
      </c>
      <c r="K138" s="22" t="s">
        <v>27</v>
      </c>
      <c r="L138" s="73" t="n">
        <v>12</v>
      </c>
      <c r="M138" s="21" t="n">
        <v>0</v>
      </c>
      <c r="N138" s="17" t="n">
        <f aca="false">M138*L138</f>
        <v>0</v>
      </c>
      <c r="O138" s="18" t="s">
        <v>28</v>
      </c>
      <c r="P138" s="15" t="s">
        <v>328</v>
      </c>
      <c r="Q138" s="64"/>
      <c r="R138" s="55" t="s">
        <v>334</v>
      </c>
      <c r="S138" s="16"/>
      <c r="T138" s="16" t="s">
        <v>98</v>
      </c>
      <c r="U138" s="16" t="n">
        <v>8</v>
      </c>
      <c r="V138" s="16"/>
      <c r="W138" s="16"/>
      <c r="X138" s="16"/>
      <c r="Y138" s="16"/>
      <c r="Z138" s="16"/>
      <c r="AA138" s="16"/>
      <c r="AB138" s="16"/>
      <c r="AC138" s="16"/>
    </row>
    <row r="139" customFormat="false" ht="34.2" hidden="false" customHeight="true" outlineLevel="0" collapsed="false">
      <c r="A139" s="15" t="n">
        <v>126</v>
      </c>
      <c r="B139" s="74" t="n">
        <v>2025</v>
      </c>
      <c r="C139" s="75" t="s">
        <v>444</v>
      </c>
      <c r="D139" s="76"/>
      <c r="E139" s="76" t="s">
        <v>21</v>
      </c>
      <c r="F139" s="77" t="s">
        <v>58</v>
      </c>
      <c r="G139" s="76" t="s">
        <v>23</v>
      </c>
      <c r="H139" s="78" t="s">
        <v>445</v>
      </c>
      <c r="I139" s="79" t="s">
        <v>446</v>
      </c>
      <c r="J139" s="76" t="s">
        <v>447</v>
      </c>
      <c r="K139" s="80" t="s">
        <v>27</v>
      </c>
      <c r="L139" s="81" t="n">
        <v>1</v>
      </c>
      <c r="M139" s="82" t="n">
        <v>0</v>
      </c>
      <c r="N139" s="82" t="n">
        <v>0</v>
      </c>
      <c r="O139" s="83" t="s">
        <v>28</v>
      </c>
      <c r="P139" s="15" t="s">
        <v>328</v>
      </c>
      <c r="Q139" s="64" t="s">
        <v>392</v>
      </c>
      <c r="R139" s="55" t="s">
        <v>334</v>
      </c>
      <c r="S139" s="16"/>
      <c r="T139" s="16" t="s">
        <v>29</v>
      </c>
      <c r="U139" s="16"/>
      <c r="V139" s="16"/>
      <c r="W139" s="16"/>
      <c r="X139" s="16"/>
      <c r="Y139" s="16"/>
      <c r="Z139" s="16"/>
      <c r="AA139" s="16"/>
      <c r="AB139" s="16"/>
      <c r="AC139" s="16"/>
    </row>
    <row r="140" customFormat="false" ht="34.2" hidden="false" customHeight="true" outlineLevel="0" collapsed="false">
      <c r="A140" s="15" t="n">
        <v>127</v>
      </c>
      <c r="B140" s="74" t="n">
        <v>2025</v>
      </c>
      <c r="C140" s="76" t="s">
        <v>448</v>
      </c>
      <c r="D140" s="76" t="s">
        <v>21</v>
      </c>
      <c r="E140" s="76"/>
      <c r="F140" s="74" t="s">
        <v>70</v>
      </c>
      <c r="G140" s="83" t="s">
        <v>79</v>
      </c>
      <c r="H140" s="78" t="s">
        <v>449</v>
      </c>
      <c r="I140" s="79" t="s">
        <v>450</v>
      </c>
      <c r="J140" s="84" t="s">
        <v>451</v>
      </c>
      <c r="K140" s="75" t="s">
        <v>452</v>
      </c>
      <c r="L140" s="85" t="n">
        <v>350000</v>
      </c>
      <c r="M140" s="82" t="n">
        <v>0</v>
      </c>
      <c r="N140" s="86" t="n">
        <f aca="false">L140*M140</f>
        <v>0</v>
      </c>
      <c r="O140" s="83" t="s">
        <v>28</v>
      </c>
      <c r="P140" s="15" t="s">
        <v>328</v>
      </c>
      <c r="Q140" s="64" t="s">
        <v>453</v>
      </c>
      <c r="R140" s="55" t="s">
        <v>334</v>
      </c>
      <c r="S140" s="16"/>
      <c r="T140" s="16" t="s">
        <v>29</v>
      </c>
      <c r="U140" s="16"/>
      <c r="V140" s="16"/>
      <c r="W140" s="16"/>
      <c r="X140" s="16"/>
      <c r="Y140" s="16"/>
      <c r="Z140" s="16"/>
      <c r="AA140" s="16"/>
      <c r="AB140" s="16"/>
      <c r="AC140" s="16"/>
    </row>
    <row r="141" customFormat="false" ht="34.2" hidden="false" customHeight="true" outlineLevel="0" collapsed="false">
      <c r="A141" s="15" t="n">
        <v>128</v>
      </c>
      <c r="B141" s="74" t="n">
        <v>2025</v>
      </c>
      <c r="C141" s="76" t="s">
        <v>448</v>
      </c>
      <c r="D141" s="76" t="s">
        <v>21</v>
      </c>
      <c r="E141" s="76"/>
      <c r="F141" s="74" t="s">
        <v>70</v>
      </c>
      <c r="G141" s="83" t="s">
        <v>79</v>
      </c>
      <c r="H141" s="78" t="s">
        <v>454</v>
      </c>
      <c r="I141" s="75" t="s">
        <v>455</v>
      </c>
      <c r="J141" s="76"/>
      <c r="K141" s="75" t="s">
        <v>452</v>
      </c>
      <c r="L141" s="87" t="n">
        <v>7000</v>
      </c>
      <c r="M141" s="82" t="n">
        <v>0</v>
      </c>
      <c r="N141" s="86" t="n">
        <f aca="false">L141*M141</f>
        <v>0</v>
      </c>
      <c r="O141" s="83" t="s">
        <v>28</v>
      </c>
      <c r="P141" s="15" t="s">
        <v>328</v>
      </c>
      <c r="Q141" s="64"/>
      <c r="R141" s="55" t="s">
        <v>334</v>
      </c>
      <c r="S141" s="16"/>
      <c r="T141" s="16"/>
      <c r="U141" s="16"/>
      <c r="V141" s="16"/>
      <c r="W141" s="16"/>
      <c r="X141" s="16"/>
      <c r="Y141" s="16"/>
      <c r="Z141" s="16"/>
      <c r="AA141" s="16"/>
      <c r="AB141" s="16"/>
      <c r="AC141" s="16"/>
    </row>
    <row r="142" customFormat="false" ht="34.2" hidden="false" customHeight="true" outlineLevel="0" collapsed="false">
      <c r="A142" s="15" t="n">
        <v>129</v>
      </c>
      <c r="B142" s="74" t="n">
        <v>2025</v>
      </c>
      <c r="C142" s="76" t="s">
        <v>448</v>
      </c>
      <c r="D142" s="76" t="s">
        <v>21</v>
      </c>
      <c r="E142" s="76"/>
      <c r="F142" s="76" t="s">
        <v>54</v>
      </c>
      <c r="G142" s="83" t="s">
        <v>79</v>
      </c>
      <c r="H142" s="88" t="s">
        <v>456</v>
      </c>
      <c r="I142" s="75" t="s">
        <v>457</v>
      </c>
      <c r="J142" s="76" t="s">
        <v>447</v>
      </c>
      <c r="K142" s="80" t="s">
        <v>27</v>
      </c>
      <c r="L142" s="89" t="n">
        <v>8</v>
      </c>
      <c r="M142" s="82" t="n">
        <v>0</v>
      </c>
      <c r="N142" s="86" t="n">
        <f aca="false">M142*L142</f>
        <v>0</v>
      </c>
      <c r="O142" s="83" t="s">
        <v>28</v>
      </c>
      <c r="P142" s="15" t="s">
        <v>328</v>
      </c>
      <c r="Q142" s="64"/>
      <c r="R142" s="55" t="s">
        <v>334</v>
      </c>
      <c r="S142" s="16"/>
      <c r="T142" s="16" t="s">
        <v>384</v>
      </c>
      <c r="U142" s="16"/>
      <c r="V142" s="16"/>
      <c r="W142" s="16"/>
      <c r="X142" s="16"/>
      <c r="Y142" s="16"/>
      <c r="Z142" s="16"/>
      <c r="AA142" s="16"/>
      <c r="AB142" s="16"/>
      <c r="AC142" s="16"/>
    </row>
    <row r="143" customFormat="false" ht="34.2" hidden="false" customHeight="true" outlineLevel="0" collapsed="false">
      <c r="A143" s="15" t="n">
        <v>130</v>
      </c>
      <c r="B143" s="74" t="n">
        <v>2025</v>
      </c>
      <c r="C143" s="76" t="s">
        <v>448</v>
      </c>
      <c r="D143" s="76" t="s">
        <v>21</v>
      </c>
      <c r="E143" s="76"/>
      <c r="F143" s="76" t="s">
        <v>54</v>
      </c>
      <c r="G143" s="83" t="s">
        <v>79</v>
      </c>
      <c r="H143" s="88" t="s">
        <v>458</v>
      </c>
      <c r="I143" s="75" t="s">
        <v>457</v>
      </c>
      <c r="J143" s="76" t="s">
        <v>447</v>
      </c>
      <c r="K143" s="80" t="s">
        <v>27</v>
      </c>
      <c r="L143" s="89" t="n">
        <v>12</v>
      </c>
      <c r="M143" s="82" t="n">
        <v>0</v>
      </c>
      <c r="N143" s="86" t="n">
        <f aca="false">M143*L143</f>
        <v>0</v>
      </c>
      <c r="O143" s="83" t="s">
        <v>28</v>
      </c>
      <c r="P143" s="15" t="s">
        <v>328</v>
      </c>
      <c r="Q143" s="64" t="s">
        <v>459</v>
      </c>
      <c r="R143" s="55" t="s">
        <v>383</v>
      </c>
      <c r="S143" s="16"/>
      <c r="T143" s="16" t="s">
        <v>120</v>
      </c>
      <c r="U143" s="16"/>
      <c r="V143" s="16"/>
      <c r="W143" s="16"/>
      <c r="X143" s="16"/>
      <c r="Y143" s="16"/>
      <c r="Z143" s="16"/>
      <c r="AA143" s="16"/>
      <c r="AB143" s="16"/>
      <c r="AC143" s="16"/>
    </row>
    <row r="144" customFormat="false" ht="34.2" hidden="false" customHeight="true" outlineLevel="0" collapsed="false">
      <c r="A144" s="15" t="n">
        <v>131</v>
      </c>
      <c r="B144" s="74" t="n">
        <v>2025</v>
      </c>
      <c r="C144" s="76" t="s">
        <v>448</v>
      </c>
      <c r="D144" s="76" t="s">
        <v>21</v>
      </c>
      <c r="E144" s="76"/>
      <c r="F144" s="76" t="s">
        <v>54</v>
      </c>
      <c r="G144" s="83" t="s">
        <v>79</v>
      </c>
      <c r="H144" s="76" t="s">
        <v>460</v>
      </c>
      <c r="I144" s="75" t="s">
        <v>457</v>
      </c>
      <c r="J144" s="76" t="s">
        <v>447</v>
      </c>
      <c r="K144" s="80" t="s">
        <v>27</v>
      </c>
      <c r="L144" s="89" t="n">
        <v>30</v>
      </c>
      <c r="M144" s="82" t="n">
        <v>0</v>
      </c>
      <c r="N144" s="86" t="n">
        <f aca="false">M144*L144</f>
        <v>0</v>
      </c>
      <c r="O144" s="83" t="s">
        <v>28</v>
      </c>
      <c r="P144" s="15" t="s">
        <v>328</v>
      </c>
      <c r="Q144" s="64" t="s">
        <v>459</v>
      </c>
      <c r="R144" s="55" t="s">
        <v>383</v>
      </c>
      <c r="S144" s="16"/>
      <c r="T144" s="16" t="s">
        <v>384</v>
      </c>
      <c r="U144" s="16"/>
      <c r="V144" s="16"/>
      <c r="W144" s="16"/>
      <c r="X144" s="16"/>
      <c r="Y144" s="16"/>
      <c r="Z144" s="16"/>
      <c r="AA144" s="16"/>
      <c r="AB144" s="16"/>
      <c r="AC144" s="16"/>
    </row>
    <row r="145" customFormat="false" ht="34.2" hidden="false" customHeight="true" outlineLevel="0" collapsed="false">
      <c r="A145" s="15" t="n">
        <v>132</v>
      </c>
      <c r="B145" s="74" t="n">
        <v>2025</v>
      </c>
      <c r="C145" s="76" t="s">
        <v>448</v>
      </c>
      <c r="D145" s="76" t="s">
        <v>21</v>
      </c>
      <c r="E145" s="76"/>
      <c r="F145" s="76" t="s">
        <v>54</v>
      </c>
      <c r="G145" s="83" t="s">
        <v>79</v>
      </c>
      <c r="H145" s="88" t="s">
        <v>461</v>
      </c>
      <c r="I145" s="75" t="s">
        <v>457</v>
      </c>
      <c r="J145" s="76" t="s">
        <v>447</v>
      </c>
      <c r="K145" s="80" t="s">
        <v>27</v>
      </c>
      <c r="L145" s="89" t="n">
        <v>8</v>
      </c>
      <c r="M145" s="82" t="n">
        <v>0</v>
      </c>
      <c r="N145" s="86" t="n">
        <f aca="false">M145*L145</f>
        <v>0</v>
      </c>
      <c r="O145" s="83" t="s">
        <v>28</v>
      </c>
      <c r="P145" s="15" t="s">
        <v>328</v>
      </c>
      <c r="Q145" s="64" t="s">
        <v>459</v>
      </c>
      <c r="R145" s="55" t="s">
        <v>383</v>
      </c>
      <c r="S145" s="16"/>
      <c r="T145" s="16" t="s">
        <v>384</v>
      </c>
      <c r="U145" s="16"/>
      <c r="V145" s="16"/>
      <c r="W145" s="16"/>
      <c r="X145" s="16"/>
      <c r="Y145" s="16"/>
      <c r="Z145" s="16"/>
      <c r="AA145" s="16"/>
      <c r="AB145" s="16"/>
      <c r="AC145" s="16"/>
    </row>
    <row r="146" customFormat="false" ht="34.2" hidden="false" customHeight="true" outlineLevel="0" collapsed="false">
      <c r="A146" s="15" t="n">
        <v>133</v>
      </c>
      <c r="B146" s="74" t="n">
        <v>2025</v>
      </c>
      <c r="C146" s="76" t="s">
        <v>448</v>
      </c>
      <c r="D146" s="76" t="s">
        <v>21</v>
      </c>
      <c r="E146" s="76"/>
      <c r="F146" s="76" t="s">
        <v>54</v>
      </c>
      <c r="G146" s="83" t="s">
        <v>79</v>
      </c>
      <c r="H146" s="88" t="s">
        <v>462</v>
      </c>
      <c r="I146" s="75" t="s">
        <v>457</v>
      </c>
      <c r="J146" s="76" t="s">
        <v>447</v>
      </c>
      <c r="K146" s="80" t="s">
        <v>27</v>
      </c>
      <c r="L146" s="89" t="n">
        <v>6</v>
      </c>
      <c r="M146" s="82" t="n">
        <v>0</v>
      </c>
      <c r="N146" s="86" t="n">
        <f aca="false">M146*L146</f>
        <v>0</v>
      </c>
      <c r="O146" s="83" t="s">
        <v>28</v>
      </c>
      <c r="P146" s="15" t="s">
        <v>328</v>
      </c>
      <c r="Q146" s="64" t="s">
        <v>463</v>
      </c>
      <c r="R146" s="55" t="s">
        <v>383</v>
      </c>
      <c r="S146" s="16"/>
      <c r="T146" s="16" t="s">
        <v>464</v>
      </c>
      <c r="U146" s="16"/>
      <c r="V146" s="16"/>
      <c r="W146" s="16"/>
      <c r="X146" s="16"/>
      <c r="Y146" s="16"/>
      <c r="Z146" s="16"/>
      <c r="AA146" s="16"/>
      <c r="AB146" s="16"/>
      <c r="AC146" s="16"/>
    </row>
    <row r="147" customFormat="false" ht="34.2" hidden="false" customHeight="true" outlineLevel="0" collapsed="false">
      <c r="A147" s="15" t="n">
        <v>134</v>
      </c>
      <c r="B147" s="74" t="n">
        <v>2025</v>
      </c>
      <c r="C147" s="76" t="s">
        <v>448</v>
      </c>
      <c r="D147" s="76" t="s">
        <v>21</v>
      </c>
      <c r="E147" s="76"/>
      <c r="F147" s="76" t="s">
        <v>54</v>
      </c>
      <c r="G147" s="83" t="s">
        <v>79</v>
      </c>
      <c r="H147" s="88" t="s">
        <v>465</v>
      </c>
      <c r="I147" s="75" t="s">
        <v>457</v>
      </c>
      <c r="J147" s="76" t="s">
        <v>447</v>
      </c>
      <c r="K147" s="80" t="s">
        <v>27</v>
      </c>
      <c r="L147" s="89" t="n">
        <v>8</v>
      </c>
      <c r="M147" s="82" t="n">
        <v>0</v>
      </c>
      <c r="N147" s="86" t="n">
        <f aca="false">M147*L147</f>
        <v>0</v>
      </c>
      <c r="O147" s="83" t="s">
        <v>28</v>
      </c>
      <c r="P147" s="15" t="s">
        <v>328</v>
      </c>
      <c r="Q147" s="64"/>
      <c r="R147" s="55" t="s">
        <v>383</v>
      </c>
      <c r="S147" s="16"/>
      <c r="T147" s="16" t="s">
        <v>98</v>
      </c>
      <c r="U147" s="16" t="n">
        <v>9</v>
      </c>
      <c r="V147" s="16"/>
      <c r="W147" s="16"/>
      <c r="X147" s="16"/>
      <c r="Y147" s="16"/>
      <c r="Z147" s="16"/>
      <c r="AA147" s="16"/>
      <c r="AB147" s="16"/>
      <c r="AC147" s="16"/>
    </row>
    <row r="148" customFormat="false" ht="34.2" hidden="false" customHeight="true" outlineLevel="0" collapsed="false">
      <c r="A148" s="15" t="n">
        <v>135</v>
      </c>
      <c r="B148" s="74" t="n">
        <v>2025</v>
      </c>
      <c r="C148" s="76" t="s">
        <v>448</v>
      </c>
      <c r="D148" s="76" t="s">
        <v>21</v>
      </c>
      <c r="E148" s="76"/>
      <c r="F148" s="76" t="s">
        <v>54</v>
      </c>
      <c r="G148" s="83" t="s">
        <v>79</v>
      </c>
      <c r="H148" s="76" t="s">
        <v>466</v>
      </c>
      <c r="I148" s="75" t="s">
        <v>457</v>
      </c>
      <c r="J148" s="76" t="s">
        <v>447</v>
      </c>
      <c r="K148" s="80" t="s">
        <v>27</v>
      </c>
      <c r="L148" s="89" t="n">
        <v>10</v>
      </c>
      <c r="M148" s="82" t="n">
        <v>0</v>
      </c>
      <c r="N148" s="86" t="n">
        <f aca="false">M148*L148</f>
        <v>0</v>
      </c>
      <c r="O148" s="83" t="s">
        <v>28</v>
      </c>
      <c r="P148" s="15" t="s">
        <v>328</v>
      </c>
      <c r="Q148" s="64"/>
      <c r="R148" s="55" t="s">
        <v>383</v>
      </c>
      <c r="S148" s="16"/>
      <c r="T148" s="16" t="s">
        <v>98</v>
      </c>
      <c r="U148" s="16" t="n">
        <v>10</v>
      </c>
      <c r="V148" s="16"/>
      <c r="W148" s="16"/>
      <c r="X148" s="16"/>
      <c r="Y148" s="16"/>
      <c r="Z148" s="16"/>
      <c r="AA148" s="16"/>
      <c r="AB148" s="16"/>
      <c r="AC148" s="16"/>
    </row>
    <row r="149" customFormat="false" ht="34.2" hidden="false" customHeight="true" outlineLevel="0" collapsed="false">
      <c r="A149" s="15" t="n">
        <v>136</v>
      </c>
      <c r="B149" s="74" t="n">
        <v>2025</v>
      </c>
      <c r="C149" s="76" t="s">
        <v>448</v>
      </c>
      <c r="D149" s="76" t="s">
        <v>21</v>
      </c>
      <c r="E149" s="76"/>
      <c r="F149" s="76" t="s">
        <v>54</v>
      </c>
      <c r="G149" s="83" t="s">
        <v>79</v>
      </c>
      <c r="H149" s="90" t="s">
        <v>467</v>
      </c>
      <c r="I149" s="75" t="s">
        <v>457</v>
      </c>
      <c r="J149" s="76" t="s">
        <v>447</v>
      </c>
      <c r="K149" s="80" t="s">
        <v>27</v>
      </c>
      <c r="L149" s="89" t="n">
        <v>8</v>
      </c>
      <c r="M149" s="82" t="n">
        <v>0</v>
      </c>
      <c r="N149" s="86" t="n">
        <f aca="false">M149*L149</f>
        <v>0</v>
      </c>
      <c r="O149" s="83" t="s">
        <v>28</v>
      </c>
      <c r="P149" s="15" t="s">
        <v>328</v>
      </c>
      <c r="Q149" s="64" t="s">
        <v>405</v>
      </c>
      <c r="R149" s="55" t="s">
        <v>334</v>
      </c>
      <c r="S149" s="16"/>
      <c r="T149" s="16" t="s">
        <v>290</v>
      </c>
      <c r="U149" s="16"/>
      <c r="V149" s="16"/>
      <c r="W149" s="16"/>
      <c r="X149" s="16"/>
      <c r="Y149" s="16"/>
      <c r="Z149" s="16"/>
      <c r="AA149" s="16"/>
      <c r="AB149" s="16"/>
      <c r="AC149" s="16"/>
    </row>
    <row r="150" customFormat="false" ht="34.2" hidden="false" customHeight="true" outlineLevel="0" collapsed="false">
      <c r="A150" s="15" t="n">
        <v>137</v>
      </c>
      <c r="B150" s="74" t="n">
        <v>2025</v>
      </c>
      <c r="C150" s="76" t="s">
        <v>448</v>
      </c>
      <c r="D150" s="76" t="s">
        <v>21</v>
      </c>
      <c r="E150" s="76"/>
      <c r="F150" s="76" t="s">
        <v>54</v>
      </c>
      <c r="G150" s="83" t="s">
        <v>79</v>
      </c>
      <c r="H150" s="76" t="s">
        <v>468</v>
      </c>
      <c r="I150" s="75" t="s">
        <v>469</v>
      </c>
      <c r="J150" s="76" t="s">
        <v>447</v>
      </c>
      <c r="K150" s="80" t="s">
        <v>27</v>
      </c>
      <c r="L150" s="89" t="n">
        <v>72</v>
      </c>
      <c r="M150" s="82" t="n">
        <v>0</v>
      </c>
      <c r="N150" s="86" t="n">
        <f aca="false">M150*L150</f>
        <v>0</v>
      </c>
      <c r="O150" s="83" t="s">
        <v>28</v>
      </c>
      <c r="P150" s="15" t="s">
        <v>328</v>
      </c>
      <c r="Q150" s="64" t="s">
        <v>392</v>
      </c>
      <c r="R150" s="55" t="s">
        <v>334</v>
      </c>
      <c r="S150" s="16"/>
      <c r="T150" s="16" t="s">
        <v>43</v>
      </c>
      <c r="U150" s="16"/>
      <c r="V150" s="16"/>
      <c r="W150" s="16"/>
      <c r="X150" s="16"/>
      <c r="Y150" s="16"/>
      <c r="Z150" s="16"/>
      <c r="AA150" s="16"/>
      <c r="AB150" s="16"/>
      <c r="AC150" s="16"/>
    </row>
    <row r="151" customFormat="false" ht="34.2" hidden="false" customHeight="true" outlineLevel="0" collapsed="false">
      <c r="A151" s="15" t="n">
        <v>138</v>
      </c>
      <c r="B151" s="74" t="n">
        <v>2025</v>
      </c>
      <c r="C151" s="76" t="s">
        <v>448</v>
      </c>
      <c r="D151" s="76" t="s">
        <v>21</v>
      </c>
      <c r="E151" s="76"/>
      <c r="F151" s="76" t="s">
        <v>54</v>
      </c>
      <c r="G151" s="83" t="s">
        <v>79</v>
      </c>
      <c r="H151" s="76" t="s">
        <v>470</v>
      </c>
      <c r="I151" s="91" t="s">
        <v>471</v>
      </c>
      <c r="J151" s="76" t="s">
        <v>447</v>
      </c>
      <c r="K151" s="80" t="s">
        <v>27</v>
      </c>
      <c r="L151" s="89" t="n">
        <v>40</v>
      </c>
      <c r="M151" s="82" t="n">
        <v>0</v>
      </c>
      <c r="N151" s="86" t="n">
        <f aca="false">M151*L151</f>
        <v>0</v>
      </c>
      <c r="O151" s="83" t="s">
        <v>28</v>
      </c>
      <c r="P151" s="15" t="s">
        <v>472</v>
      </c>
      <c r="Q151" s="64" t="s">
        <v>473</v>
      </c>
      <c r="R151" s="55" t="s">
        <v>306</v>
      </c>
      <c r="S151" s="16"/>
      <c r="T151" s="16" t="s">
        <v>464</v>
      </c>
      <c r="U151" s="16"/>
      <c r="V151" s="16"/>
      <c r="W151" s="16"/>
      <c r="X151" s="16"/>
      <c r="Y151" s="16"/>
      <c r="Z151" s="16"/>
      <c r="AA151" s="16"/>
      <c r="AB151" s="16"/>
      <c r="AC151" s="16"/>
    </row>
    <row r="152" customFormat="false" ht="34.2" hidden="false" customHeight="true" outlineLevel="0" collapsed="false">
      <c r="A152" s="15" t="n">
        <v>139</v>
      </c>
      <c r="B152" s="74" t="n">
        <v>2025</v>
      </c>
      <c r="C152" s="76" t="s">
        <v>448</v>
      </c>
      <c r="D152" s="76" t="s">
        <v>21</v>
      </c>
      <c r="E152" s="76"/>
      <c r="F152" s="76" t="s">
        <v>54</v>
      </c>
      <c r="G152" s="83" t="s">
        <v>79</v>
      </c>
      <c r="H152" s="76" t="s">
        <v>474</v>
      </c>
      <c r="I152" s="75" t="s">
        <v>475</v>
      </c>
      <c r="J152" s="76" t="s">
        <v>447</v>
      </c>
      <c r="K152" s="80" t="s">
        <v>27</v>
      </c>
      <c r="L152" s="89" t="n">
        <v>40</v>
      </c>
      <c r="M152" s="82" t="n">
        <v>0</v>
      </c>
      <c r="N152" s="86" t="n">
        <f aca="false">M152*L152</f>
        <v>0</v>
      </c>
      <c r="O152" s="83" t="s">
        <v>28</v>
      </c>
      <c r="P152" s="15" t="s">
        <v>472</v>
      </c>
      <c r="Q152" s="64" t="s">
        <v>473</v>
      </c>
      <c r="R152" s="55" t="s">
        <v>306</v>
      </c>
      <c r="S152" s="16"/>
      <c r="T152" s="16" t="s">
        <v>464</v>
      </c>
      <c r="U152" s="16"/>
      <c r="V152" s="16"/>
      <c r="W152" s="16"/>
      <c r="X152" s="16"/>
      <c r="Y152" s="16"/>
      <c r="Z152" s="16"/>
      <c r="AA152" s="16"/>
      <c r="AB152" s="16"/>
      <c r="AC152" s="16"/>
    </row>
    <row r="153" customFormat="false" ht="34.2" hidden="false" customHeight="true" outlineLevel="0" collapsed="false">
      <c r="A153" s="15" t="n">
        <v>140</v>
      </c>
      <c r="B153" s="74" t="n">
        <v>2025</v>
      </c>
      <c r="C153" s="76" t="s">
        <v>448</v>
      </c>
      <c r="D153" s="76" t="s">
        <v>21</v>
      </c>
      <c r="E153" s="76"/>
      <c r="F153" s="76" t="s">
        <v>54</v>
      </c>
      <c r="G153" s="83" t="s">
        <v>79</v>
      </c>
      <c r="H153" s="76" t="s">
        <v>476</v>
      </c>
      <c r="I153" s="75" t="s">
        <v>457</v>
      </c>
      <c r="J153" s="76" t="s">
        <v>447</v>
      </c>
      <c r="K153" s="80" t="s">
        <v>27</v>
      </c>
      <c r="L153" s="89" t="n">
        <v>10</v>
      </c>
      <c r="M153" s="82" t="n">
        <v>0</v>
      </c>
      <c r="N153" s="86" t="n">
        <f aca="false">M153*L153</f>
        <v>0</v>
      </c>
      <c r="O153" s="83" t="s">
        <v>28</v>
      </c>
      <c r="P153" s="15" t="s">
        <v>472</v>
      </c>
      <c r="Q153" s="64" t="s">
        <v>473</v>
      </c>
      <c r="R153" s="55" t="s">
        <v>306</v>
      </c>
      <c r="S153" s="16"/>
      <c r="T153" s="16" t="s">
        <v>464</v>
      </c>
      <c r="U153" s="16"/>
      <c r="V153" s="16"/>
      <c r="W153" s="16"/>
      <c r="X153" s="16"/>
      <c r="Y153" s="16"/>
      <c r="Z153" s="16"/>
      <c r="AA153" s="16"/>
      <c r="AB153" s="16"/>
      <c r="AC153" s="16"/>
    </row>
    <row r="154" customFormat="false" ht="34.2" hidden="false" customHeight="true" outlineLevel="0" collapsed="false">
      <c r="A154" s="15" t="n">
        <v>141</v>
      </c>
      <c r="B154" s="74" t="n">
        <v>2025</v>
      </c>
      <c r="C154" s="76" t="s">
        <v>448</v>
      </c>
      <c r="D154" s="76" t="s">
        <v>21</v>
      </c>
      <c r="E154" s="76"/>
      <c r="F154" s="76" t="s">
        <v>54</v>
      </c>
      <c r="G154" s="83" t="s">
        <v>79</v>
      </c>
      <c r="H154" s="76" t="s">
        <v>477</v>
      </c>
      <c r="I154" s="75" t="s">
        <v>457</v>
      </c>
      <c r="J154" s="76" t="s">
        <v>447</v>
      </c>
      <c r="K154" s="80" t="s">
        <v>27</v>
      </c>
      <c r="L154" s="89" t="n">
        <v>18</v>
      </c>
      <c r="M154" s="82" t="n">
        <v>0</v>
      </c>
      <c r="N154" s="86" t="n">
        <f aca="false">M154*L154</f>
        <v>0</v>
      </c>
      <c r="O154" s="83" t="s">
        <v>28</v>
      </c>
      <c r="P154" s="15" t="s">
        <v>472</v>
      </c>
      <c r="Q154" s="64" t="s">
        <v>473</v>
      </c>
      <c r="R154" s="55" t="s">
        <v>306</v>
      </c>
      <c r="S154" s="16"/>
      <c r="T154" s="16" t="s">
        <v>464</v>
      </c>
      <c r="U154" s="16"/>
      <c r="V154" s="16"/>
      <c r="W154" s="16"/>
      <c r="X154" s="16"/>
      <c r="Y154" s="16"/>
      <c r="Z154" s="16"/>
      <c r="AA154" s="16"/>
      <c r="AB154" s="16"/>
      <c r="AC154" s="16"/>
    </row>
    <row r="155" customFormat="false" ht="34.2" hidden="false" customHeight="true" outlineLevel="0" collapsed="false">
      <c r="A155" s="15" t="n">
        <v>142</v>
      </c>
      <c r="B155" s="74" t="n">
        <v>2025</v>
      </c>
      <c r="C155" s="76" t="s">
        <v>448</v>
      </c>
      <c r="D155" s="76" t="s">
        <v>21</v>
      </c>
      <c r="E155" s="76"/>
      <c r="F155" s="76" t="s">
        <v>54</v>
      </c>
      <c r="G155" s="83" t="s">
        <v>79</v>
      </c>
      <c r="H155" s="76" t="s">
        <v>478</v>
      </c>
      <c r="I155" s="75" t="s">
        <v>457</v>
      </c>
      <c r="J155" s="76" t="s">
        <v>447</v>
      </c>
      <c r="K155" s="80" t="s">
        <v>27</v>
      </c>
      <c r="L155" s="89" t="n">
        <v>4</v>
      </c>
      <c r="M155" s="82" t="n">
        <v>0</v>
      </c>
      <c r="N155" s="86" t="n">
        <f aca="false">M155*L155</f>
        <v>0</v>
      </c>
      <c r="O155" s="83" t="s">
        <v>28</v>
      </c>
      <c r="P155" s="15" t="s">
        <v>472</v>
      </c>
      <c r="Q155" s="64" t="s">
        <v>473</v>
      </c>
      <c r="R155" s="55" t="s">
        <v>306</v>
      </c>
      <c r="S155" s="16"/>
      <c r="T155" s="16" t="s">
        <v>464</v>
      </c>
      <c r="U155" s="16"/>
      <c r="V155" s="16"/>
      <c r="W155" s="16"/>
      <c r="X155" s="16"/>
      <c r="Y155" s="16"/>
      <c r="Z155" s="16"/>
      <c r="AA155" s="16"/>
      <c r="AB155" s="16"/>
      <c r="AC155" s="16"/>
    </row>
    <row r="156" customFormat="false" ht="34.2" hidden="false" customHeight="true" outlineLevel="0" collapsed="false">
      <c r="A156" s="15" t="n">
        <v>143</v>
      </c>
      <c r="B156" s="74" t="n">
        <v>2025</v>
      </c>
      <c r="C156" s="76" t="s">
        <v>448</v>
      </c>
      <c r="D156" s="76" t="s">
        <v>21</v>
      </c>
      <c r="E156" s="76"/>
      <c r="F156" s="76" t="s">
        <v>54</v>
      </c>
      <c r="G156" s="83" t="s">
        <v>79</v>
      </c>
      <c r="H156" s="76" t="s">
        <v>479</v>
      </c>
      <c r="I156" s="75" t="s">
        <v>457</v>
      </c>
      <c r="J156" s="76" t="s">
        <v>447</v>
      </c>
      <c r="K156" s="80" t="s">
        <v>27</v>
      </c>
      <c r="L156" s="89" t="n">
        <v>8</v>
      </c>
      <c r="M156" s="82" t="n">
        <v>0</v>
      </c>
      <c r="N156" s="86" t="n">
        <f aca="false">M156*L156</f>
        <v>0</v>
      </c>
      <c r="O156" s="83" t="s">
        <v>28</v>
      </c>
      <c r="P156" s="15" t="s">
        <v>472</v>
      </c>
      <c r="Q156" s="64" t="s">
        <v>473</v>
      </c>
      <c r="R156" s="55" t="s">
        <v>306</v>
      </c>
      <c r="S156" s="16"/>
      <c r="T156" s="16" t="s">
        <v>464</v>
      </c>
      <c r="U156" s="16"/>
      <c r="V156" s="16"/>
      <c r="W156" s="16"/>
      <c r="X156" s="16"/>
      <c r="Y156" s="16"/>
      <c r="Z156" s="16"/>
      <c r="AA156" s="16"/>
      <c r="AB156" s="16"/>
      <c r="AC156" s="16"/>
    </row>
    <row r="157" customFormat="false" ht="34.2" hidden="false" customHeight="true" outlineLevel="0" collapsed="false">
      <c r="A157" s="15" t="n">
        <v>144</v>
      </c>
      <c r="B157" s="74" t="n">
        <v>2025</v>
      </c>
      <c r="C157" s="76" t="s">
        <v>448</v>
      </c>
      <c r="D157" s="76" t="s">
        <v>21</v>
      </c>
      <c r="E157" s="76"/>
      <c r="F157" s="76" t="s">
        <v>54</v>
      </c>
      <c r="G157" s="83" t="s">
        <v>79</v>
      </c>
      <c r="H157" s="76" t="s">
        <v>480</v>
      </c>
      <c r="I157" s="75" t="s">
        <v>457</v>
      </c>
      <c r="J157" s="76" t="s">
        <v>447</v>
      </c>
      <c r="K157" s="80" t="s">
        <v>27</v>
      </c>
      <c r="L157" s="89" t="n">
        <v>60</v>
      </c>
      <c r="M157" s="82" t="n">
        <v>0</v>
      </c>
      <c r="N157" s="86" t="n">
        <f aca="false">M157*L157</f>
        <v>0</v>
      </c>
      <c r="O157" s="83" t="s">
        <v>28</v>
      </c>
      <c r="P157" s="15" t="s">
        <v>472</v>
      </c>
      <c r="Q157" s="64" t="s">
        <v>473</v>
      </c>
      <c r="R157" s="55" t="s">
        <v>306</v>
      </c>
      <c r="S157" s="16"/>
      <c r="T157" s="16" t="s">
        <v>464</v>
      </c>
      <c r="U157" s="16"/>
      <c r="V157" s="16"/>
      <c r="W157" s="16"/>
      <c r="X157" s="16"/>
      <c r="Y157" s="16"/>
      <c r="Z157" s="16"/>
      <c r="AA157" s="16"/>
      <c r="AB157" s="16"/>
      <c r="AC157" s="16"/>
    </row>
    <row r="158" customFormat="false" ht="34.2" hidden="false" customHeight="true" outlineLevel="0" collapsed="false">
      <c r="A158" s="15" t="n">
        <v>145</v>
      </c>
      <c r="B158" s="74" t="n">
        <v>2025</v>
      </c>
      <c r="C158" s="76" t="s">
        <v>448</v>
      </c>
      <c r="D158" s="76" t="s">
        <v>21</v>
      </c>
      <c r="E158" s="76"/>
      <c r="F158" s="76" t="s">
        <v>54</v>
      </c>
      <c r="G158" s="83" t="s">
        <v>79</v>
      </c>
      <c r="H158" s="76" t="s">
        <v>481</v>
      </c>
      <c r="I158" s="75" t="s">
        <v>457</v>
      </c>
      <c r="J158" s="76" t="s">
        <v>447</v>
      </c>
      <c r="K158" s="80" t="s">
        <v>27</v>
      </c>
      <c r="L158" s="89" t="n">
        <v>12</v>
      </c>
      <c r="M158" s="82" t="n">
        <v>0</v>
      </c>
      <c r="N158" s="86" t="n">
        <f aca="false">M158*L158</f>
        <v>0</v>
      </c>
      <c r="O158" s="83" t="s">
        <v>28</v>
      </c>
      <c r="P158" s="15" t="s">
        <v>472</v>
      </c>
      <c r="Q158" s="64" t="s">
        <v>473</v>
      </c>
      <c r="R158" s="55" t="s">
        <v>306</v>
      </c>
      <c r="S158" s="16"/>
      <c r="T158" s="16" t="s">
        <v>464</v>
      </c>
      <c r="U158" s="16"/>
      <c r="V158" s="16"/>
      <c r="W158" s="16"/>
      <c r="X158" s="16"/>
      <c r="Y158" s="16"/>
      <c r="Z158" s="16"/>
      <c r="AA158" s="16"/>
      <c r="AB158" s="16"/>
      <c r="AC158" s="16"/>
    </row>
    <row r="159" customFormat="false" ht="34.2" hidden="false" customHeight="true" outlineLevel="0" collapsed="false">
      <c r="A159" s="15" t="n">
        <v>146</v>
      </c>
      <c r="B159" s="74" t="n">
        <v>2025</v>
      </c>
      <c r="C159" s="76" t="s">
        <v>448</v>
      </c>
      <c r="D159" s="76" t="s">
        <v>21</v>
      </c>
      <c r="E159" s="76"/>
      <c r="F159" s="76" t="s">
        <v>54</v>
      </c>
      <c r="G159" s="83" t="s">
        <v>79</v>
      </c>
      <c r="H159" s="76" t="s">
        <v>482</v>
      </c>
      <c r="I159" s="75" t="s">
        <v>457</v>
      </c>
      <c r="J159" s="76" t="s">
        <v>447</v>
      </c>
      <c r="K159" s="80" t="s">
        <v>27</v>
      </c>
      <c r="L159" s="89" t="n">
        <v>4</v>
      </c>
      <c r="M159" s="82" t="n">
        <v>0</v>
      </c>
      <c r="N159" s="86" t="n">
        <f aca="false">M159*L159</f>
        <v>0</v>
      </c>
      <c r="O159" s="83" t="s">
        <v>28</v>
      </c>
      <c r="P159" s="15" t="s">
        <v>472</v>
      </c>
      <c r="Q159" s="64" t="s">
        <v>473</v>
      </c>
      <c r="R159" s="55" t="s">
        <v>306</v>
      </c>
      <c r="S159" s="16"/>
      <c r="T159" s="16" t="s">
        <v>464</v>
      </c>
      <c r="U159" s="16"/>
      <c r="V159" s="16"/>
      <c r="W159" s="16"/>
      <c r="X159" s="16"/>
      <c r="Y159" s="16"/>
      <c r="Z159" s="16"/>
      <c r="AA159" s="16"/>
      <c r="AB159" s="16"/>
      <c r="AC159" s="16"/>
    </row>
    <row r="160" customFormat="false" ht="34.2" hidden="false" customHeight="true" outlineLevel="0" collapsed="false">
      <c r="A160" s="15" t="n">
        <v>147</v>
      </c>
      <c r="B160" s="92" t="n">
        <v>2025</v>
      </c>
      <c r="C160" s="93" t="s">
        <v>483</v>
      </c>
      <c r="D160" s="94" t="s">
        <v>53</v>
      </c>
      <c r="E160" s="94"/>
      <c r="F160" s="94" t="s">
        <v>484</v>
      </c>
      <c r="G160" s="94" t="s">
        <v>485</v>
      </c>
      <c r="H160" s="94" t="s">
        <v>486</v>
      </c>
      <c r="I160" s="94" t="s">
        <v>487</v>
      </c>
      <c r="J160" s="94" t="s">
        <v>488</v>
      </c>
      <c r="K160" s="94" t="s">
        <v>489</v>
      </c>
      <c r="L160" s="95" t="n">
        <v>1</v>
      </c>
      <c r="M160" s="96" t="n">
        <v>0</v>
      </c>
      <c r="N160" s="97" t="n">
        <f aca="false">M160*L160</f>
        <v>0</v>
      </c>
      <c r="O160" s="98" t="s">
        <v>28</v>
      </c>
      <c r="P160" s="15" t="s">
        <v>472</v>
      </c>
      <c r="Q160" s="64" t="s">
        <v>473</v>
      </c>
      <c r="R160" s="55" t="s">
        <v>306</v>
      </c>
      <c r="S160" s="16"/>
      <c r="T160" s="16" t="s">
        <v>464</v>
      </c>
      <c r="U160" s="16"/>
      <c r="V160" s="16"/>
      <c r="W160" s="16"/>
      <c r="X160" s="16"/>
      <c r="Y160" s="16"/>
      <c r="Z160" s="16"/>
      <c r="AA160" s="16"/>
      <c r="AB160" s="16"/>
      <c r="AC160" s="16"/>
    </row>
    <row r="161" customFormat="false" ht="34.2" hidden="false" customHeight="true" outlineLevel="0" collapsed="false">
      <c r="A161" s="15" t="n">
        <v>148</v>
      </c>
      <c r="B161" s="92" t="n">
        <v>2025</v>
      </c>
      <c r="C161" s="94" t="s">
        <v>483</v>
      </c>
      <c r="D161" s="94" t="s">
        <v>53</v>
      </c>
      <c r="E161" s="94"/>
      <c r="F161" s="94" t="s">
        <v>484</v>
      </c>
      <c r="G161" s="94" t="s">
        <v>485</v>
      </c>
      <c r="H161" s="94" t="s">
        <v>490</v>
      </c>
      <c r="I161" s="94" t="s">
        <v>491</v>
      </c>
      <c r="J161" s="94" t="s">
        <v>488</v>
      </c>
      <c r="K161" s="94" t="s">
        <v>492</v>
      </c>
      <c r="L161" s="95" t="n">
        <v>1</v>
      </c>
      <c r="M161" s="96" t="n">
        <v>0</v>
      </c>
      <c r="N161" s="97" t="n">
        <f aca="false">M161*L161</f>
        <v>0</v>
      </c>
      <c r="O161" s="98" t="s">
        <v>28</v>
      </c>
      <c r="P161" s="15" t="s">
        <v>472</v>
      </c>
      <c r="Q161" s="64" t="s">
        <v>473</v>
      </c>
      <c r="R161" s="55" t="s">
        <v>306</v>
      </c>
      <c r="S161" s="16"/>
      <c r="T161" s="16" t="s">
        <v>464</v>
      </c>
      <c r="U161" s="16"/>
      <c r="V161" s="16"/>
      <c r="W161" s="16"/>
      <c r="X161" s="16"/>
      <c r="Y161" s="16"/>
      <c r="Z161" s="16"/>
      <c r="AA161" s="16"/>
      <c r="AB161" s="16"/>
      <c r="AC161" s="16"/>
    </row>
    <row r="162" customFormat="false" ht="34.2" hidden="false" customHeight="true" outlineLevel="0" collapsed="false">
      <c r="A162" s="15" t="n">
        <v>149</v>
      </c>
      <c r="B162" s="92" t="n">
        <v>2025</v>
      </c>
      <c r="C162" s="94" t="s">
        <v>483</v>
      </c>
      <c r="D162" s="94" t="s">
        <v>53</v>
      </c>
      <c r="E162" s="94"/>
      <c r="F162" s="94" t="s">
        <v>484</v>
      </c>
      <c r="G162" s="94" t="s">
        <v>485</v>
      </c>
      <c r="H162" s="94" t="s">
        <v>493</v>
      </c>
      <c r="I162" s="94" t="s">
        <v>494</v>
      </c>
      <c r="J162" s="94" t="s">
        <v>488</v>
      </c>
      <c r="K162" s="94" t="s">
        <v>495</v>
      </c>
      <c r="L162" s="95" t="n">
        <v>3</v>
      </c>
      <c r="M162" s="96" t="n">
        <v>0</v>
      </c>
      <c r="N162" s="97" t="n">
        <f aca="false">M162*L162</f>
        <v>0</v>
      </c>
      <c r="O162" s="98" t="s">
        <v>28</v>
      </c>
      <c r="P162" s="15" t="s">
        <v>472</v>
      </c>
      <c r="Q162" s="64" t="s">
        <v>473</v>
      </c>
      <c r="R162" s="55" t="s">
        <v>306</v>
      </c>
      <c r="S162" s="16"/>
      <c r="T162" s="16" t="s">
        <v>464</v>
      </c>
      <c r="U162" s="16"/>
      <c r="V162" s="16"/>
      <c r="W162" s="16"/>
      <c r="X162" s="16"/>
      <c r="Y162" s="16"/>
      <c r="Z162" s="16"/>
      <c r="AA162" s="16"/>
      <c r="AB162" s="16"/>
      <c r="AC162" s="16"/>
    </row>
    <row r="163" customFormat="false" ht="34.2" hidden="false" customHeight="true" outlineLevel="0" collapsed="false">
      <c r="A163" s="15" t="n">
        <v>150</v>
      </c>
      <c r="B163" s="92" t="n">
        <v>2025</v>
      </c>
      <c r="C163" s="94" t="s">
        <v>483</v>
      </c>
      <c r="D163" s="94" t="s">
        <v>53</v>
      </c>
      <c r="E163" s="94"/>
      <c r="F163" s="94" t="s">
        <v>484</v>
      </c>
      <c r="G163" s="94" t="s">
        <v>485</v>
      </c>
      <c r="H163" s="94" t="s">
        <v>496</v>
      </c>
      <c r="I163" s="94" t="s">
        <v>497</v>
      </c>
      <c r="J163" s="94" t="s">
        <v>488</v>
      </c>
      <c r="K163" s="94" t="s">
        <v>492</v>
      </c>
      <c r="L163" s="95" t="n">
        <v>5</v>
      </c>
      <c r="M163" s="96" t="n">
        <v>0</v>
      </c>
      <c r="N163" s="97" t="n">
        <f aca="false">M163*L163</f>
        <v>0</v>
      </c>
      <c r="O163" s="98" t="s">
        <v>28</v>
      </c>
      <c r="P163" s="15" t="s">
        <v>472</v>
      </c>
      <c r="Q163" s="64" t="s">
        <v>473</v>
      </c>
      <c r="R163" s="55" t="s">
        <v>306</v>
      </c>
      <c r="S163" s="16"/>
      <c r="T163" s="16" t="s">
        <v>464</v>
      </c>
      <c r="U163" s="16"/>
      <c r="V163" s="16"/>
      <c r="W163" s="16"/>
      <c r="X163" s="16"/>
      <c r="Y163" s="16"/>
      <c r="Z163" s="16"/>
      <c r="AA163" s="16"/>
      <c r="AB163" s="16"/>
      <c r="AC163" s="16"/>
    </row>
    <row r="164" customFormat="false" ht="34.2" hidden="false" customHeight="true" outlineLevel="0" collapsed="false">
      <c r="A164" s="15" t="n">
        <v>151</v>
      </c>
      <c r="B164" s="92" t="n">
        <v>2025</v>
      </c>
      <c r="C164" s="94" t="s">
        <v>483</v>
      </c>
      <c r="D164" s="94" t="s">
        <v>53</v>
      </c>
      <c r="E164" s="94"/>
      <c r="F164" s="94" t="s">
        <v>484</v>
      </c>
      <c r="G164" s="94" t="s">
        <v>485</v>
      </c>
      <c r="H164" s="94" t="s">
        <v>498</v>
      </c>
      <c r="I164" s="99" t="s">
        <v>499</v>
      </c>
      <c r="J164" s="94" t="s">
        <v>488</v>
      </c>
      <c r="K164" s="94" t="s">
        <v>492</v>
      </c>
      <c r="L164" s="95" t="n">
        <v>3</v>
      </c>
      <c r="M164" s="96" t="n">
        <v>0</v>
      </c>
      <c r="N164" s="97" t="n">
        <f aca="false">M164*L164</f>
        <v>0</v>
      </c>
      <c r="O164" s="98" t="s">
        <v>28</v>
      </c>
      <c r="P164" s="15" t="s">
        <v>472</v>
      </c>
      <c r="Q164" s="64" t="s">
        <v>500</v>
      </c>
      <c r="R164" s="55" t="s">
        <v>330</v>
      </c>
      <c r="S164" s="16"/>
      <c r="T164" s="16" t="s">
        <v>48</v>
      </c>
      <c r="U164" s="16"/>
      <c r="V164" s="16"/>
      <c r="W164" s="16"/>
      <c r="X164" s="16"/>
      <c r="Y164" s="16"/>
      <c r="Z164" s="16"/>
      <c r="AA164" s="16"/>
      <c r="AB164" s="16"/>
      <c r="AC164" s="16"/>
    </row>
    <row r="165" customFormat="false" ht="34.2" hidden="false" customHeight="true" outlineLevel="0" collapsed="false">
      <c r="A165" s="15" t="n">
        <v>152</v>
      </c>
      <c r="B165" s="92" t="n">
        <v>2025</v>
      </c>
      <c r="C165" s="94" t="s">
        <v>483</v>
      </c>
      <c r="D165" s="94" t="s">
        <v>53</v>
      </c>
      <c r="E165" s="94"/>
      <c r="F165" s="94" t="s">
        <v>484</v>
      </c>
      <c r="G165" s="94" t="s">
        <v>485</v>
      </c>
      <c r="H165" s="94" t="s">
        <v>501</v>
      </c>
      <c r="I165" s="94" t="s">
        <v>502</v>
      </c>
      <c r="J165" s="94" t="s">
        <v>488</v>
      </c>
      <c r="K165" s="94" t="s">
        <v>492</v>
      </c>
      <c r="L165" s="95" t="n">
        <v>20</v>
      </c>
      <c r="M165" s="96" t="n">
        <v>0</v>
      </c>
      <c r="N165" s="97" t="n">
        <f aca="false">M165*L165</f>
        <v>0</v>
      </c>
      <c r="O165" s="98" t="s">
        <v>28</v>
      </c>
      <c r="P165" s="15" t="s">
        <v>472</v>
      </c>
      <c r="Q165" s="64" t="s">
        <v>500</v>
      </c>
      <c r="R165" s="55" t="s">
        <v>330</v>
      </c>
      <c r="S165" s="16"/>
      <c r="T165" s="16" t="s">
        <v>48</v>
      </c>
      <c r="U165" s="16"/>
      <c r="V165" s="16"/>
      <c r="W165" s="16"/>
      <c r="X165" s="16"/>
      <c r="Y165" s="16"/>
      <c r="Z165" s="16"/>
      <c r="AA165" s="16"/>
      <c r="AB165" s="16"/>
      <c r="AC165" s="16"/>
    </row>
    <row r="166" customFormat="false" ht="34.2" hidden="false" customHeight="true" outlineLevel="0" collapsed="false">
      <c r="A166" s="15" t="n">
        <v>153</v>
      </c>
      <c r="B166" s="92" t="n">
        <v>2025</v>
      </c>
      <c r="C166" s="94" t="s">
        <v>483</v>
      </c>
      <c r="D166" s="94" t="s">
        <v>53</v>
      </c>
      <c r="E166" s="94"/>
      <c r="F166" s="94" t="s">
        <v>484</v>
      </c>
      <c r="G166" s="94" t="s">
        <v>485</v>
      </c>
      <c r="H166" s="94" t="s">
        <v>503</v>
      </c>
      <c r="I166" s="94" t="s">
        <v>504</v>
      </c>
      <c r="J166" s="94" t="s">
        <v>488</v>
      </c>
      <c r="K166" s="94" t="s">
        <v>492</v>
      </c>
      <c r="L166" s="95" t="n">
        <v>20</v>
      </c>
      <c r="M166" s="96" t="n">
        <v>0</v>
      </c>
      <c r="N166" s="97" t="n">
        <f aca="false">M166*L166</f>
        <v>0</v>
      </c>
      <c r="O166" s="98" t="s">
        <v>28</v>
      </c>
      <c r="P166" s="15" t="s">
        <v>472</v>
      </c>
      <c r="Q166" s="64" t="s">
        <v>500</v>
      </c>
      <c r="R166" s="55" t="s">
        <v>330</v>
      </c>
      <c r="S166" s="16"/>
      <c r="T166" s="16" t="s">
        <v>48</v>
      </c>
      <c r="U166" s="16"/>
      <c r="V166" s="16"/>
      <c r="W166" s="16"/>
      <c r="X166" s="16"/>
      <c r="Y166" s="16"/>
      <c r="Z166" s="16"/>
      <c r="AA166" s="16"/>
      <c r="AB166" s="16"/>
      <c r="AC166" s="16"/>
    </row>
    <row r="167" customFormat="false" ht="34.2" hidden="false" customHeight="true" outlineLevel="0" collapsed="false">
      <c r="A167" s="15" t="n">
        <v>154</v>
      </c>
      <c r="B167" s="92" t="n">
        <v>2025</v>
      </c>
      <c r="C167" s="94" t="s">
        <v>483</v>
      </c>
      <c r="D167" s="94" t="s">
        <v>53</v>
      </c>
      <c r="E167" s="94"/>
      <c r="F167" s="94" t="s">
        <v>484</v>
      </c>
      <c r="G167" s="94" t="s">
        <v>485</v>
      </c>
      <c r="H167" s="94" t="s">
        <v>505</v>
      </c>
      <c r="I167" s="94" t="s">
        <v>506</v>
      </c>
      <c r="J167" s="94" t="s">
        <v>488</v>
      </c>
      <c r="K167" s="94" t="s">
        <v>495</v>
      </c>
      <c r="L167" s="95" t="n">
        <v>1</v>
      </c>
      <c r="M167" s="96" t="n">
        <v>0</v>
      </c>
      <c r="N167" s="97" t="n">
        <f aca="false">M167*L167</f>
        <v>0</v>
      </c>
      <c r="O167" s="98" t="s">
        <v>28</v>
      </c>
      <c r="P167" s="15" t="s">
        <v>472</v>
      </c>
      <c r="Q167" s="64" t="s">
        <v>500</v>
      </c>
      <c r="R167" s="55" t="s">
        <v>330</v>
      </c>
      <c r="S167" s="16"/>
      <c r="T167" s="16" t="s">
        <v>48</v>
      </c>
      <c r="U167" s="16"/>
      <c r="V167" s="16"/>
      <c r="W167" s="16"/>
      <c r="X167" s="16"/>
      <c r="Y167" s="16"/>
      <c r="Z167" s="16"/>
      <c r="AA167" s="16"/>
      <c r="AB167" s="16"/>
      <c r="AC167" s="16"/>
    </row>
    <row r="168" customFormat="false" ht="34.2" hidden="false" customHeight="true" outlineLevel="0" collapsed="false">
      <c r="A168" s="15" t="n">
        <v>155</v>
      </c>
      <c r="B168" s="92" t="n">
        <v>2025</v>
      </c>
      <c r="C168" s="94" t="s">
        <v>483</v>
      </c>
      <c r="D168" s="94" t="s">
        <v>53</v>
      </c>
      <c r="E168" s="94"/>
      <c r="F168" s="94" t="s">
        <v>484</v>
      </c>
      <c r="G168" s="94" t="s">
        <v>485</v>
      </c>
      <c r="H168" s="94" t="s">
        <v>507</v>
      </c>
      <c r="I168" s="94" t="s">
        <v>508</v>
      </c>
      <c r="J168" s="94" t="s">
        <v>488</v>
      </c>
      <c r="K168" s="94" t="s">
        <v>509</v>
      </c>
      <c r="L168" s="95" t="n">
        <v>20</v>
      </c>
      <c r="M168" s="96" t="n">
        <v>0</v>
      </c>
      <c r="N168" s="97" t="n">
        <f aca="false">M168*L168</f>
        <v>0</v>
      </c>
      <c r="O168" s="98" t="s">
        <v>28</v>
      </c>
      <c r="P168" s="15" t="s">
        <v>472</v>
      </c>
      <c r="Q168" s="64" t="s">
        <v>510</v>
      </c>
      <c r="R168" s="55" t="s">
        <v>330</v>
      </c>
      <c r="S168" s="16"/>
      <c r="T168" s="16" t="s">
        <v>98</v>
      </c>
      <c r="U168" s="16" t="n">
        <v>11</v>
      </c>
      <c r="V168" s="16"/>
      <c r="W168" s="16"/>
      <c r="X168" s="16"/>
      <c r="Y168" s="16"/>
      <c r="Z168" s="16"/>
      <c r="AA168" s="16"/>
      <c r="AB168" s="16"/>
      <c r="AC168" s="16"/>
    </row>
    <row r="169" customFormat="false" ht="34.2" hidden="false" customHeight="true" outlineLevel="0" collapsed="false">
      <c r="A169" s="15" t="n">
        <v>156</v>
      </c>
      <c r="B169" s="92" t="n">
        <v>2025</v>
      </c>
      <c r="C169" s="94" t="s">
        <v>483</v>
      </c>
      <c r="D169" s="94" t="s">
        <v>53</v>
      </c>
      <c r="E169" s="94"/>
      <c r="F169" s="94" t="s">
        <v>70</v>
      </c>
      <c r="G169" s="94" t="s">
        <v>485</v>
      </c>
      <c r="H169" s="94" t="s">
        <v>511</v>
      </c>
      <c r="I169" s="94" t="s">
        <v>512</v>
      </c>
      <c r="J169" s="94" t="s">
        <v>513</v>
      </c>
      <c r="K169" s="94" t="s">
        <v>492</v>
      </c>
      <c r="L169" s="95" t="n">
        <v>500</v>
      </c>
      <c r="M169" s="96" t="n">
        <v>0</v>
      </c>
      <c r="N169" s="97" t="n">
        <f aca="false">M169*L169</f>
        <v>0</v>
      </c>
      <c r="O169" s="98" t="s">
        <v>28</v>
      </c>
      <c r="P169" s="15" t="s">
        <v>472</v>
      </c>
      <c r="Q169" s="64" t="s">
        <v>510</v>
      </c>
      <c r="R169" s="55" t="s">
        <v>514</v>
      </c>
      <c r="S169" s="16"/>
      <c r="T169" s="16" t="s">
        <v>98</v>
      </c>
      <c r="U169" s="16" t="n">
        <v>12</v>
      </c>
      <c r="V169" s="16"/>
      <c r="W169" s="16"/>
      <c r="X169" s="16"/>
      <c r="Y169" s="16"/>
      <c r="Z169" s="16"/>
      <c r="AA169" s="16"/>
      <c r="AB169" s="16"/>
      <c r="AC169" s="16"/>
    </row>
    <row r="170" customFormat="false" ht="34.2" hidden="false" customHeight="true" outlineLevel="0" collapsed="false">
      <c r="A170" s="15" t="n">
        <v>157</v>
      </c>
      <c r="B170" s="92" t="n">
        <v>2025</v>
      </c>
      <c r="C170" s="94" t="s">
        <v>483</v>
      </c>
      <c r="D170" s="94" t="s">
        <v>53</v>
      </c>
      <c r="E170" s="94"/>
      <c r="F170" s="94" t="s">
        <v>70</v>
      </c>
      <c r="G170" s="94" t="s">
        <v>485</v>
      </c>
      <c r="H170" s="94" t="s">
        <v>515</v>
      </c>
      <c r="I170" s="94" t="s">
        <v>516</v>
      </c>
      <c r="J170" s="94" t="s">
        <v>517</v>
      </c>
      <c r="K170" s="94" t="s">
        <v>518</v>
      </c>
      <c r="L170" s="95" t="n">
        <v>5</v>
      </c>
      <c r="M170" s="96" t="n">
        <v>0</v>
      </c>
      <c r="N170" s="97" t="n">
        <f aca="false">M170*L170</f>
        <v>0</v>
      </c>
      <c r="O170" s="98" t="s">
        <v>28</v>
      </c>
      <c r="P170" s="15" t="s">
        <v>472</v>
      </c>
      <c r="Q170" s="64" t="s">
        <v>519</v>
      </c>
      <c r="R170" s="55" t="s">
        <v>114</v>
      </c>
      <c r="S170" s="16"/>
      <c r="T170" s="16" t="s">
        <v>301</v>
      </c>
      <c r="U170" s="16"/>
      <c r="V170" s="16"/>
      <c r="W170" s="16"/>
      <c r="X170" s="16"/>
      <c r="Y170" s="16"/>
      <c r="Z170" s="16"/>
      <c r="AA170" s="16"/>
      <c r="AB170" s="16"/>
      <c r="AC170" s="16"/>
    </row>
    <row r="171" customFormat="false" ht="34.2" hidden="false" customHeight="true" outlineLevel="0" collapsed="false">
      <c r="A171" s="15" t="n">
        <v>158</v>
      </c>
      <c r="B171" s="92" t="n">
        <v>2025</v>
      </c>
      <c r="C171" s="94" t="s">
        <v>483</v>
      </c>
      <c r="D171" s="94" t="s">
        <v>53</v>
      </c>
      <c r="E171" s="94"/>
      <c r="F171" s="94" t="s">
        <v>484</v>
      </c>
      <c r="G171" s="94" t="s">
        <v>485</v>
      </c>
      <c r="H171" s="94" t="s">
        <v>520</v>
      </c>
      <c r="I171" s="99" t="s">
        <v>521</v>
      </c>
      <c r="J171" s="94" t="s">
        <v>517</v>
      </c>
      <c r="K171" s="94" t="s">
        <v>518</v>
      </c>
      <c r="L171" s="95" t="n">
        <v>20</v>
      </c>
      <c r="M171" s="96" t="n">
        <v>0</v>
      </c>
      <c r="N171" s="97" t="n">
        <f aca="false">M171*L171</f>
        <v>0</v>
      </c>
      <c r="O171" s="98" t="s">
        <v>28</v>
      </c>
      <c r="P171" s="15" t="s">
        <v>522</v>
      </c>
      <c r="Q171" s="64" t="s">
        <v>523</v>
      </c>
      <c r="R171" s="55" t="s">
        <v>114</v>
      </c>
      <c r="S171" s="16"/>
      <c r="T171" s="16" t="s">
        <v>19</v>
      </c>
      <c r="U171" s="16"/>
      <c r="V171" s="16"/>
      <c r="W171" s="16"/>
      <c r="X171" s="16"/>
      <c r="Y171" s="16"/>
      <c r="Z171" s="16"/>
      <c r="AA171" s="16"/>
      <c r="AB171" s="16"/>
      <c r="AC171" s="16"/>
    </row>
    <row r="172" customFormat="false" ht="34.2" hidden="false" customHeight="true" outlineLevel="0" collapsed="false">
      <c r="A172" s="15" t="n">
        <v>159</v>
      </c>
      <c r="B172" s="92" t="n">
        <v>2025</v>
      </c>
      <c r="C172" s="94" t="s">
        <v>483</v>
      </c>
      <c r="D172" s="94" t="s">
        <v>53</v>
      </c>
      <c r="E172" s="94"/>
      <c r="F172" s="94" t="s">
        <v>484</v>
      </c>
      <c r="G172" s="94" t="s">
        <v>485</v>
      </c>
      <c r="H172" s="94" t="s">
        <v>524</v>
      </c>
      <c r="I172" s="94" t="s">
        <v>525</v>
      </c>
      <c r="J172" s="94" t="s">
        <v>517</v>
      </c>
      <c r="K172" s="94" t="s">
        <v>518</v>
      </c>
      <c r="L172" s="95" t="n">
        <v>15</v>
      </c>
      <c r="M172" s="96" t="n">
        <v>0</v>
      </c>
      <c r="N172" s="97" t="n">
        <f aca="false">M172*L172</f>
        <v>0</v>
      </c>
      <c r="O172" s="98" t="s">
        <v>28</v>
      </c>
      <c r="P172" s="15"/>
      <c r="Q172" s="64"/>
      <c r="R172" s="55"/>
      <c r="S172" s="16"/>
      <c r="T172" s="16" t="s">
        <v>19</v>
      </c>
      <c r="U172" s="16"/>
      <c r="V172" s="16"/>
      <c r="W172" s="16"/>
      <c r="X172" s="16"/>
      <c r="Y172" s="16"/>
      <c r="Z172" s="16"/>
      <c r="AA172" s="16"/>
      <c r="AB172" s="16"/>
      <c r="AC172" s="16"/>
    </row>
    <row r="173" customFormat="false" ht="34.2" hidden="false" customHeight="true" outlineLevel="0" collapsed="false">
      <c r="A173" s="15" t="n">
        <v>160</v>
      </c>
      <c r="B173" s="92" t="n">
        <v>2025</v>
      </c>
      <c r="C173" s="94" t="s">
        <v>483</v>
      </c>
      <c r="D173" s="94" t="s">
        <v>53</v>
      </c>
      <c r="E173" s="94"/>
      <c r="F173" s="94" t="s">
        <v>484</v>
      </c>
      <c r="G173" s="94" t="s">
        <v>485</v>
      </c>
      <c r="H173" s="94" t="s">
        <v>526</v>
      </c>
      <c r="I173" s="94" t="s">
        <v>527</v>
      </c>
      <c r="J173" s="94" t="s">
        <v>488</v>
      </c>
      <c r="K173" s="94" t="s">
        <v>492</v>
      </c>
      <c r="L173" s="95" t="n">
        <v>5</v>
      </c>
      <c r="M173" s="96" t="n">
        <v>0</v>
      </c>
      <c r="N173" s="97" t="n">
        <f aca="false">M173*L173</f>
        <v>0</v>
      </c>
      <c r="O173" s="98" t="s">
        <v>28</v>
      </c>
      <c r="P173" s="15"/>
      <c r="Q173" s="64"/>
      <c r="R173" s="55"/>
      <c r="S173" s="16"/>
      <c r="T173" s="16" t="s">
        <v>19</v>
      </c>
      <c r="U173" s="16"/>
      <c r="V173" s="16"/>
      <c r="W173" s="16"/>
      <c r="X173" s="16"/>
      <c r="Y173" s="16"/>
      <c r="Z173" s="16"/>
      <c r="AA173" s="16"/>
      <c r="AB173" s="16"/>
      <c r="AC173" s="16"/>
    </row>
    <row r="174" customFormat="false" ht="34.2" hidden="false" customHeight="true" outlineLevel="0" collapsed="false">
      <c r="A174" s="15" t="n">
        <v>161</v>
      </c>
      <c r="B174" s="92" t="n">
        <v>2025</v>
      </c>
      <c r="C174" s="94" t="s">
        <v>483</v>
      </c>
      <c r="D174" s="94" t="s">
        <v>53</v>
      </c>
      <c r="E174" s="94"/>
      <c r="F174" s="94" t="s">
        <v>484</v>
      </c>
      <c r="G174" s="94" t="s">
        <v>485</v>
      </c>
      <c r="H174" s="94" t="s">
        <v>528</v>
      </c>
      <c r="I174" s="94" t="s">
        <v>529</v>
      </c>
      <c r="J174" s="94" t="s">
        <v>488</v>
      </c>
      <c r="K174" s="94" t="s">
        <v>530</v>
      </c>
      <c r="L174" s="95" t="n">
        <v>7</v>
      </c>
      <c r="M174" s="96" t="n">
        <v>0</v>
      </c>
      <c r="N174" s="97" t="n">
        <f aca="false">M174*L174</f>
        <v>0</v>
      </c>
      <c r="O174" s="98" t="s">
        <v>28</v>
      </c>
      <c r="P174" s="15"/>
      <c r="Q174" s="64"/>
      <c r="R174" s="55"/>
      <c r="S174" s="16"/>
      <c r="T174" s="16" t="s">
        <v>19</v>
      </c>
      <c r="U174" s="16"/>
      <c r="V174" s="16"/>
      <c r="W174" s="16"/>
      <c r="X174" s="16"/>
      <c r="Y174" s="16"/>
      <c r="Z174" s="16"/>
      <c r="AA174" s="16"/>
      <c r="AB174" s="16"/>
      <c r="AC174" s="16"/>
    </row>
    <row r="175" customFormat="false" ht="34.2" hidden="false" customHeight="true" outlineLevel="0" collapsed="false">
      <c r="A175" s="15" t="n">
        <v>162</v>
      </c>
      <c r="B175" s="92" t="n">
        <v>2025</v>
      </c>
      <c r="C175" s="94" t="s">
        <v>483</v>
      </c>
      <c r="D175" s="94" t="s">
        <v>53</v>
      </c>
      <c r="E175" s="94"/>
      <c r="F175" s="94" t="s">
        <v>484</v>
      </c>
      <c r="G175" s="94" t="s">
        <v>485</v>
      </c>
      <c r="H175" s="94" t="s">
        <v>531</v>
      </c>
      <c r="I175" s="94" t="s">
        <v>532</v>
      </c>
      <c r="J175" s="94" t="s">
        <v>488</v>
      </c>
      <c r="K175" s="94" t="s">
        <v>495</v>
      </c>
      <c r="L175" s="95" t="n">
        <v>7</v>
      </c>
      <c r="M175" s="96" t="n">
        <v>0</v>
      </c>
      <c r="N175" s="97" t="n">
        <f aca="false">M175*L176</f>
        <v>0</v>
      </c>
      <c r="O175" s="98" t="s">
        <v>28</v>
      </c>
      <c r="P175" s="15"/>
      <c r="Q175" s="64"/>
      <c r="R175" s="55"/>
      <c r="S175" s="16"/>
      <c r="T175" s="16" t="s">
        <v>19</v>
      </c>
      <c r="U175" s="16"/>
      <c r="V175" s="16"/>
      <c r="W175" s="16"/>
      <c r="X175" s="16"/>
      <c r="Y175" s="16"/>
      <c r="Z175" s="16"/>
      <c r="AA175" s="16"/>
      <c r="AB175" s="16"/>
      <c r="AC175" s="16"/>
    </row>
    <row r="176" customFormat="false" ht="34.2" hidden="false" customHeight="true" outlineLevel="0" collapsed="false">
      <c r="A176" s="15" t="n">
        <v>163</v>
      </c>
      <c r="B176" s="92" t="n">
        <v>2025</v>
      </c>
      <c r="C176" s="94" t="s">
        <v>483</v>
      </c>
      <c r="D176" s="94" t="s">
        <v>53</v>
      </c>
      <c r="E176" s="94"/>
      <c r="F176" s="94" t="s">
        <v>70</v>
      </c>
      <c r="G176" s="94" t="s">
        <v>485</v>
      </c>
      <c r="H176" s="94" t="s">
        <v>313</v>
      </c>
      <c r="I176" s="94" t="s">
        <v>533</v>
      </c>
      <c r="J176" s="94" t="s">
        <v>517</v>
      </c>
      <c r="K176" s="94" t="s">
        <v>518</v>
      </c>
      <c r="L176" s="95" t="n">
        <v>20</v>
      </c>
      <c r="M176" s="96" t="n">
        <v>0</v>
      </c>
      <c r="N176" s="97" t="e">
        <f aca="false">M176*#REF!</f>
        <v>#REF!</v>
      </c>
      <c r="O176" s="98" t="s">
        <v>28</v>
      </c>
      <c r="P176" s="15" t="s">
        <v>534</v>
      </c>
      <c r="Q176" s="64" t="s">
        <v>535</v>
      </c>
      <c r="R176" s="55" t="n">
        <v>333901400</v>
      </c>
      <c r="S176" s="16"/>
      <c r="T176" s="16" t="s">
        <v>19</v>
      </c>
      <c r="U176" s="16"/>
      <c r="V176" s="16"/>
      <c r="W176" s="16"/>
      <c r="X176" s="16"/>
      <c r="Y176" s="16"/>
      <c r="Z176" s="16"/>
      <c r="AA176" s="16"/>
      <c r="AB176" s="16"/>
      <c r="AC176" s="16"/>
    </row>
    <row r="177" customFormat="false" ht="34.2" hidden="false" customHeight="true" outlineLevel="0" collapsed="false">
      <c r="A177" s="15" t="n">
        <v>164</v>
      </c>
      <c r="B177" s="92" t="n">
        <v>2025</v>
      </c>
      <c r="C177" s="94" t="s">
        <v>483</v>
      </c>
      <c r="D177" s="94" t="s">
        <v>53</v>
      </c>
      <c r="E177" s="94"/>
      <c r="F177" s="94" t="s">
        <v>484</v>
      </c>
      <c r="G177" s="94" t="s">
        <v>485</v>
      </c>
      <c r="H177" s="94" t="s">
        <v>536</v>
      </c>
      <c r="I177" s="99" t="s">
        <v>537</v>
      </c>
      <c r="J177" s="94" t="s">
        <v>517</v>
      </c>
      <c r="K177" s="94" t="s">
        <v>492</v>
      </c>
      <c r="L177" s="95" t="n">
        <v>10</v>
      </c>
      <c r="M177" s="96" t="n">
        <v>0</v>
      </c>
      <c r="N177" s="97" t="n">
        <f aca="false">M177*L177</f>
        <v>0</v>
      </c>
      <c r="O177" s="98" t="s">
        <v>28</v>
      </c>
      <c r="P177" s="15" t="s">
        <v>538</v>
      </c>
      <c r="Q177" s="64" t="s">
        <v>539</v>
      </c>
      <c r="R177" s="55" t="n">
        <v>333903900</v>
      </c>
      <c r="S177" s="16"/>
      <c r="T177" s="16" t="s">
        <v>19</v>
      </c>
      <c r="U177" s="16"/>
      <c r="V177" s="16"/>
      <c r="W177" s="16"/>
      <c r="X177" s="16"/>
      <c r="Y177" s="16"/>
      <c r="Z177" s="16"/>
      <c r="AA177" s="16"/>
      <c r="AB177" s="16"/>
      <c r="AC177" s="16"/>
    </row>
    <row r="178" customFormat="false" ht="34.2" hidden="false" customHeight="true" outlineLevel="0" collapsed="false">
      <c r="A178" s="15" t="n">
        <v>165</v>
      </c>
      <c r="B178" s="92" t="n">
        <v>2025</v>
      </c>
      <c r="C178" s="94" t="s">
        <v>483</v>
      </c>
      <c r="D178" s="94" t="s">
        <v>53</v>
      </c>
      <c r="E178" s="94"/>
      <c r="F178" s="94" t="s">
        <v>484</v>
      </c>
      <c r="G178" s="94" t="s">
        <v>485</v>
      </c>
      <c r="H178" s="94" t="s">
        <v>540</v>
      </c>
      <c r="I178" s="94" t="s">
        <v>541</v>
      </c>
      <c r="J178" s="94" t="s">
        <v>513</v>
      </c>
      <c r="K178" s="94" t="s">
        <v>492</v>
      </c>
      <c r="L178" s="95" t="n">
        <v>20</v>
      </c>
      <c r="M178" s="96" t="n">
        <v>0</v>
      </c>
      <c r="N178" s="97" t="n">
        <f aca="false">M178*L178</f>
        <v>0</v>
      </c>
      <c r="O178" s="98" t="s">
        <v>28</v>
      </c>
      <c r="P178" s="15" t="s">
        <v>542</v>
      </c>
      <c r="Q178" s="64" t="s">
        <v>543</v>
      </c>
      <c r="R178" s="55" t="n">
        <v>333903900</v>
      </c>
      <c r="S178" s="16"/>
      <c r="T178" s="16" t="s">
        <v>19</v>
      </c>
      <c r="U178" s="16"/>
      <c r="V178" s="16"/>
      <c r="W178" s="16"/>
      <c r="X178" s="16"/>
      <c r="Y178" s="16"/>
      <c r="Z178" s="16"/>
      <c r="AA178" s="16"/>
      <c r="AB178" s="16"/>
      <c r="AC178" s="16"/>
    </row>
    <row r="179" customFormat="false" ht="34.2" hidden="false" customHeight="true" outlineLevel="0" collapsed="false">
      <c r="A179" s="15" t="n">
        <v>166</v>
      </c>
      <c r="B179" s="92" t="n">
        <v>2025</v>
      </c>
      <c r="C179" s="94" t="s">
        <v>483</v>
      </c>
      <c r="D179" s="94" t="s">
        <v>53</v>
      </c>
      <c r="E179" s="94"/>
      <c r="F179" s="94" t="s">
        <v>70</v>
      </c>
      <c r="G179" s="94" t="s">
        <v>485</v>
      </c>
      <c r="H179" s="94" t="s">
        <v>544</v>
      </c>
      <c r="I179" s="94" t="s">
        <v>545</v>
      </c>
      <c r="J179" s="94" t="s">
        <v>513</v>
      </c>
      <c r="K179" s="94" t="s">
        <v>492</v>
      </c>
      <c r="L179" s="95" t="n">
        <v>20</v>
      </c>
      <c r="M179" s="96" t="n">
        <v>0</v>
      </c>
      <c r="N179" s="97" t="n">
        <f aca="false">M179*L179</f>
        <v>0</v>
      </c>
      <c r="O179" s="98" t="s">
        <v>28</v>
      </c>
      <c r="P179" s="15" t="s">
        <v>546</v>
      </c>
      <c r="Q179" s="64" t="s">
        <v>547</v>
      </c>
      <c r="R179" s="55" t="n">
        <v>333903900</v>
      </c>
      <c r="S179" s="16"/>
      <c r="T179" s="16" t="s">
        <v>19</v>
      </c>
      <c r="U179" s="16"/>
      <c r="V179" s="16"/>
      <c r="W179" s="16"/>
      <c r="X179" s="16"/>
      <c r="Y179" s="16"/>
      <c r="Z179" s="16"/>
      <c r="AA179" s="16"/>
      <c r="AB179" s="16"/>
      <c r="AC179" s="16"/>
    </row>
    <row r="180" customFormat="false" ht="34.2" hidden="false" customHeight="true" outlineLevel="0" collapsed="false">
      <c r="A180" s="15" t="n">
        <v>167</v>
      </c>
      <c r="B180" s="92" t="n">
        <v>2025</v>
      </c>
      <c r="C180" s="94" t="s">
        <v>483</v>
      </c>
      <c r="D180" s="94" t="s">
        <v>53</v>
      </c>
      <c r="E180" s="94"/>
      <c r="F180" s="94" t="s">
        <v>484</v>
      </c>
      <c r="G180" s="94" t="s">
        <v>485</v>
      </c>
      <c r="H180" s="94" t="s">
        <v>548</v>
      </c>
      <c r="I180" s="94" t="s">
        <v>549</v>
      </c>
      <c r="J180" s="94" t="s">
        <v>513</v>
      </c>
      <c r="K180" s="94" t="s">
        <v>518</v>
      </c>
      <c r="L180" s="95" t="n">
        <v>10</v>
      </c>
      <c r="M180" s="96" t="n">
        <v>0</v>
      </c>
      <c r="N180" s="97" t="n">
        <f aca="false">M180*L180</f>
        <v>0</v>
      </c>
      <c r="O180" s="98" t="s">
        <v>28</v>
      </c>
      <c r="P180" s="15" t="s">
        <v>542</v>
      </c>
      <c r="Q180" s="64" t="s">
        <v>550</v>
      </c>
      <c r="R180" s="55" t="n">
        <v>333903900</v>
      </c>
      <c r="S180" s="16"/>
      <c r="T180" s="16" t="s">
        <v>98</v>
      </c>
      <c r="U180" s="16" t="n">
        <v>13</v>
      </c>
      <c r="V180" s="16"/>
      <c r="W180" s="16"/>
      <c r="X180" s="16"/>
      <c r="Y180" s="16"/>
      <c r="Z180" s="16"/>
      <c r="AA180" s="16"/>
      <c r="AB180" s="16"/>
      <c r="AC180" s="16"/>
    </row>
    <row r="181" customFormat="false" ht="34.2" hidden="false" customHeight="true" outlineLevel="0" collapsed="false">
      <c r="A181" s="15" t="n">
        <v>168</v>
      </c>
      <c r="B181" s="92" t="n">
        <v>2025</v>
      </c>
      <c r="C181" s="94" t="s">
        <v>483</v>
      </c>
      <c r="D181" s="94" t="s">
        <v>53</v>
      </c>
      <c r="E181" s="94"/>
      <c r="F181" s="94" t="s">
        <v>484</v>
      </c>
      <c r="G181" s="94" t="s">
        <v>485</v>
      </c>
      <c r="H181" s="94" t="s">
        <v>551</v>
      </c>
      <c r="I181" s="100" t="s">
        <v>552</v>
      </c>
      <c r="J181" s="94" t="s">
        <v>513</v>
      </c>
      <c r="K181" s="94" t="s">
        <v>492</v>
      </c>
      <c r="L181" s="95" t="n">
        <v>15</v>
      </c>
      <c r="M181" s="96" t="n">
        <v>0</v>
      </c>
      <c r="N181" s="97" t="n">
        <f aca="false">M181*L181</f>
        <v>0</v>
      </c>
      <c r="O181" s="98" t="s">
        <v>28</v>
      </c>
      <c r="P181" s="15" t="s">
        <v>534</v>
      </c>
      <c r="Q181" s="64" t="s">
        <v>535</v>
      </c>
      <c r="R181" s="55" t="n">
        <v>333901400</v>
      </c>
      <c r="S181" s="16"/>
      <c r="T181" s="16" t="s">
        <v>120</v>
      </c>
      <c r="U181" s="16"/>
      <c r="V181" s="16"/>
      <c r="W181" s="16"/>
      <c r="X181" s="16"/>
      <c r="Y181" s="16"/>
      <c r="Z181" s="16"/>
      <c r="AA181" s="16"/>
      <c r="AB181" s="16"/>
      <c r="AC181" s="16"/>
    </row>
    <row r="182" customFormat="false" ht="34.2" hidden="false" customHeight="true" outlineLevel="0" collapsed="false">
      <c r="A182" s="15" t="n">
        <v>169</v>
      </c>
      <c r="B182" s="92" t="n">
        <v>2025</v>
      </c>
      <c r="C182" s="94" t="s">
        <v>483</v>
      </c>
      <c r="D182" s="94" t="s">
        <v>53</v>
      </c>
      <c r="E182" s="94"/>
      <c r="F182" s="94" t="s">
        <v>484</v>
      </c>
      <c r="G182" s="94" t="s">
        <v>485</v>
      </c>
      <c r="H182" s="94" t="s">
        <v>553</v>
      </c>
      <c r="I182" s="94" t="s">
        <v>554</v>
      </c>
      <c r="J182" s="94" t="s">
        <v>513</v>
      </c>
      <c r="K182" s="94" t="s">
        <v>492</v>
      </c>
      <c r="L182" s="95" t="n">
        <v>10</v>
      </c>
      <c r="M182" s="96" t="n">
        <v>0</v>
      </c>
      <c r="N182" s="97" t="n">
        <f aca="false">M182*L182</f>
        <v>0</v>
      </c>
      <c r="O182" s="98" t="s">
        <v>28</v>
      </c>
      <c r="P182" s="15" t="s">
        <v>534</v>
      </c>
      <c r="Q182" s="64" t="s">
        <v>535</v>
      </c>
      <c r="R182" s="55" t="n">
        <v>333901400</v>
      </c>
      <c r="S182" s="16"/>
      <c r="T182" s="16" t="s">
        <v>555</v>
      </c>
      <c r="U182" s="16"/>
      <c r="V182" s="16"/>
      <c r="W182" s="16"/>
      <c r="X182" s="16"/>
      <c r="Y182" s="16"/>
      <c r="Z182" s="16"/>
      <c r="AA182" s="16"/>
      <c r="AB182" s="16"/>
      <c r="AC182" s="16"/>
    </row>
    <row r="183" customFormat="false" ht="34.2" hidden="false" customHeight="true" outlineLevel="0" collapsed="false">
      <c r="A183" s="15" t="n">
        <v>170</v>
      </c>
      <c r="B183" s="92" t="n">
        <v>2025</v>
      </c>
      <c r="C183" s="94" t="s">
        <v>483</v>
      </c>
      <c r="D183" s="94" t="s">
        <v>53</v>
      </c>
      <c r="E183" s="94"/>
      <c r="F183" s="94" t="s">
        <v>484</v>
      </c>
      <c r="G183" s="94" t="s">
        <v>485</v>
      </c>
      <c r="H183" s="94" t="s">
        <v>556</v>
      </c>
      <c r="I183" s="94" t="s">
        <v>557</v>
      </c>
      <c r="J183" s="94" t="s">
        <v>513</v>
      </c>
      <c r="K183" s="94" t="s">
        <v>495</v>
      </c>
      <c r="L183" s="95" t="n">
        <v>100</v>
      </c>
      <c r="M183" s="96" t="n">
        <v>0</v>
      </c>
      <c r="N183" s="97" t="n">
        <f aca="false">M183*L183</f>
        <v>0</v>
      </c>
      <c r="O183" s="98" t="s">
        <v>28</v>
      </c>
      <c r="P183" s="15" t="s">
        <v>542</v>
      </c>
      <c r="Q183" s="64" t="s">
        <v>558</v>
      </c>
      <c r="R183" s="55" t="n">
        <v>33903900</v>
      </c>
      <c r="S183" s="16"/>
      <c r="T183" s="16" t="s">
        <v>388</v>
      </c>
      <c r="U183" s="16"/>
      <c r="V183" s="16"/>
      <c r="W183" s="16"/>
      <c r="X183" s="16"/>
      <c r="Y183" s="16"/>
      <c r="Z183" s="16"/>
      <c r="AA183" s="16"/>
      <c r="AB183" s="16"/>
      <c r="AC183" s="16"/>
    </row>
    <row r="184" customFormat="false" ht="34.2" hidden="false" customHeight="true" outlineLevel="0" collapsed="false">
      <c r="A184" s="15" t="n">
        <v>171</v>
      </c>
      <c r="B184" s="92" t="n">
        <v>2025</v>
      </c>
      <c r="C184" s="94" t="s">
        <v>483</v>
      </c>
      <c r="D184" s="94" t="s">
        <v>53</v>
      </c>
      <c r="E184" s="94"/>
      <c r="F184" s="94" t="s">
        <v>484</v>
      </c>
      <c r="G184" s="94" t="s">
        <v>485</v>
      </c>
      <c r="H184" s="94" t="s">
        <v>347</v>
      </c>
      <c r="I184" s="94" t="s">
        <v>559</v>
      </c>
      <c r="J184" s="94" t="s">
        <v>488</v>
      </c>
      <c r="K184" s="94" t="s">
        <v>495</v>
      </c>
      <c r="L184" s="95" t="n">
        <v>1</v>
      </c>
      <c r="M184" s="96" t="n">
        <v>0</v>
      </c>
      <c r="N184" s="97" t="n">
        <f aca="false">M184*L184</f>
        <v>0</v>
      </c>
      <c r="O184" s="98" t="s">
        <v>28</v>
      </c>
      <c r="P184" s="15" t="s">
        <v>542</v>
      </c>
      <c r="Q184" s="64" t="s">
        <v>560</v>
      </c>
      <c r="R184" s="55" t="n">
        <v>33903000</v>
      </c>
      <c r="S184" s="16"/>
      <c r="T184" s="16" t="s">
        <v>388</v>
      </c>
      <c r="U184" s="16"/>
      <c r="V184" s="16"/>
      <c r="W184" s="16"/>
      <c r="X184" s="16"/>
      <c r="Y184" s="16"/>
      <c r="Z184" s="16"/>
      <c r="AA184" s="16"/>
      <c r="AB184" s="16"/>
      <c r="AC184" s="16"/>
    </row>
    <row r="185" customFormat="false" ht="34.2" hidden="false" customHeight="true" outlineLevel="0" collapsed="false">
      <c r="A185" s="15" t="n">
        <v>172</v>
      </c>
      <c r="B185" s="92" t="n">
        <v>2025</v>
      </c>
      <c r="C185" s="94" t="s">
        <v>483</v>
      </c>
      <c r="D185" s="94" t="s">
        <v>53</v>
      </c>
      <c r="E185" s="94"/>
      <c r="F185" s="94" t="s">
        <v>70</v>
      </c>
      <c r="G185" s="94" t="s">
        <v>485</v>
      </c>
      <c r="H185" s="94" t="s">
        <v>561</v>
      </c>
      <c r="I185" s="99" t="s">
        <v>562</v>
      </c>
      <c r="J185" s="94" t="s">
        <v>488</v>
      </c>
      <c r="K185" s="94" t="s">
        <v>492</v>
      </c>
      <c r="L185" s="95" t="n">
        <v>1</v>
      </c>
      <c r="M185" s="96" t="n">
        <v>0</v>
      </c>
      <c r="N185" s="96" t="n">
        <v>0</v>
      </c>
      <c r="O185" s="98" t="s">
        <v>28</v>
      </c>
      <c r="P185" s="15" t="s">
        <v>542</v>
      </c>
      <c r="Q185" s="64" t="s">
        <v>560</v>
      </c>
      <c r="R185" s="55" t="n">
        <v>33903000</v>
      </c>
      <c r="S185" s="16"/>
      <c r="T185" s="16" t="s">
        <v>388</v>
      </c>
      <c r="U185" s="16"/>
      <c r="V185" s="16"/>
      <c r="W185" s="16"/>
      <c r="X185" s="16"/>
      <c r="Y185" s="16"/>
      <c r="Z185" s="16"/>
      <c r="AA185" s="16"/>
      <c r="AB185" s="16"/>
      <c r="AC185" s="16"/>
    </row>
    <row r="186" customFormat="false" ht="34.2" hidden="false" customHeight="true" outlineLevel="0" collapsed="false">
      <c r="A186" s="15" t="n">
        <v>173</v>
      </c>
      <c r="B186" s="92" t="n">
        <v>2025</v>
      </c>
      <c r="C186" s="94" t="s">
        <v>483</v>
      </c>
      <c r="D186" s="94" t="s">
        <v>53</v>
      </c>
      <c r="E186" s="94"/>
      <c r="F186" s="94" t="s">
        <v>70</v>
      </c>
      <c r="G186" s="94" t="s">
        <v>485</v>
      </c>
      <c r="H186" s="94" t="s">
        <v>563</v>
      </c>
      <c r="I186" s="94" t="s">
        <v>564</v>
      </c>
      <c r="J186" s="94" t="s">
        <v>488</v>
      </c>
      <c r="K186" s="94" t="s">
        <v>492</v>
      </c>
      <c r="L186" s="95" t="n">
        <v>1</v>
      </c>
      <c r="M186" s="96" t="n">
        <v>0</v>
      </c>
      <c r="N186" s="96" t="n">
        <v>0</v>
      </c>
      <c r="O186" s="98" t="s">
        <v>28</v>
      </c>
      <c r="P186" s="15" t="s">
        <v>542</v>
      </c>
      <c r="Q186" s="64" t="s">
        <v>560</v>
      </c>
      <c r="R186" s="55" t="n">
        <v>33903000</v>
      </c>
      <c r="S186" s="16"/>
      <c r="T186" s="16" t="s">
        <v>388</v>
      </c>
      <c r="U186" s="16"/>
      <c r="V186" s="16"/>
      <c r="W186" s="16"/>
      <c r="X186" s="16"/>
      <c r="Y186" s="16"/>
      <c r="Z186" s="16"/>
      <c r="AA186" s="16"/>
      <c r="AB186" s="16"/>
      <c r="AC186" s="16"/>
    </row>
    <row r="187" customFormat="false" ht="34.2" hidden="false" customHeight="true" outlineLevel="0" collapsed="false">
      <c r="A187" s="15" t="n">
        <v>174</v>
      </c>
      <c r="B187" s="92" t="n">
        <v>2025</v>
      </c>
      <c r="C187" s="94" t="s">
        <v>483</v>
      </c>
      <c r="D187" s="94" t="s">
        <v>53</v>
      </c>
      <c r="E187" s="94"/>
      <c r="F187" s="94" t="s">
        <v>484</v>
      </c>
      <c r="G187" s="94" t="s">
        <v>485</v>
      </c>
      <c r="H187" s="94" t="s">
        <v>565</v>
      </c>
      <c r="I187" s="94" t="s">
        <v>566</v>
      </c>
      <c r="J187" s="94" t="s">
        <v>488</v>
      </c>
      <c r="K187" s="94" t="s">
        <v>492</v>
      </c>
      <c r="L187" s="95" t="n">
        <v>4</v>
      </c>
      <c r="M187" s="96" t="n">
        <v>0</v>
      </c>
      <c r="N187" s="96" t="n">
        <v>0</v>
      </c>
      <c r="O187" s="98" t="s">
        <v>28</v>
      </c>
      <c r="P187" s="15" t="s">
        <v>542</v>
      </c>
      <c r="Q187" s="64" t="s">
        <v>560</v>
      </c>
      <c r="R187" s="55" t="n">
        <v>33903000</v>
      </c>
      <c r="S187" s="16"/>
      <c r="T187" s="16" t="s">
        <v>388</v>
      </c>
      <c r="U187" s="16"/>
      <c r="V187" s="16"/>
      <c r="W187" s="16"/>
      <c r="X187" s="16"/>
      <c r="Y187" s="16"/>
      <c r="Z187" s="16"/>
      <c r="AA187" s="16"/>
      <c r="AB187" s="16"/>
      <c r="AC187" s="16"/>
    </row>
    <row r="188" customFormat="false" ht="34.2" hidden="false" customHeight="true" outlineLevel="0" collapsed="false">
      <c r="A188" s="15" t="n">
        <v>175</v>
      </c>
      <c r="B188" s="92" t="n">
        <v>2025</v>
      </c>
      <c r="C188" s="94" t="s">
        <v>483</v>
      </c>
      <c r="D188" s="94" t="s">
        <v>53</v>
      </c>
      <c r="E188" s="94"/>
      <c r="F188" s="94" t="s">
        <v>484</v>
      </c>
      <c r="G188" s="94" t="s">
        <v>485</v>
      </c>
      <c r="H188" s="94" t="s">
        <v>567</v>
      </c>
      <c r="I188" s="94" t="s">
        <v>568</v>
      </c>
      <c r="J188" s="94" t="s">
        <v>488</v>
      </c>
      <c r="K188" s="94" t="s">
        <v>492</v>
      </c>
      <c r="L188" s="95" t="n">
        <v>4</v>
      </c>
      <c r="M188" s="96" t="n">
        <v>0</v>
      </c>
      <c r="N188" s="96" t="n">
        <v>0</v>
      </c>
      <c r="O188" s="98" t="s">
        <v>28</v>
      </c>
      <c r="P188" s="15" t="s">
        <v>542</v>
      </c>
      <c r="Q188" s="64" t="s">
        <v>560</v>
      </c>
      <c r="R188" s="55" t="n">
        <v>33903000</v>
      </c>
      <c r="S188" s="16"/>
      <c r="T188" s="16" t="s">
        <v>388</v>
      </c>
      <c r="U188" s="16"/>
      <c r="V188" s="16"/>
      <c r="W188" s="16"/>
      <c r="X188" s="16"/>
      <c r="Y188" s="16"/>
      <c r="Z188" s="16"/>
      <c r="AA188" s="16"/>
      <c r="AB188" s="16"/>
      <c r="AC188" s="16"/>
    </row>
    <row r="189" customFormat="false" ht="34.2" hidden="false" customHeight="true" outlineLevel="0" collapsed="false">
      <c r="A189" s="15" t="n">
        <v>176</v>
      </c>
      <c r="B189" s="92" t="n">
        <v>2025</v>
      </c>
      <c r="C189" s="94" t="s">
        <v>483</v>
      </c>
      <c r="D189" s="94" t="s">
        <v>53</v>
      </c>
      <c r="E189" s="94"/>
      <c r="F189" s="94" t="s">
        <v>70</v>
      </c>
      <c r="G189" s="94" t="s">
        <v>485</v>
      </c>
      <c r="H189" s="94" t="s">
        <v>372</v>
      </c>
      <c r="I189" s="94" t="s">
        <v>373</v>
      </c>
      <c r="J189" s="94" t="s">
        <v>488</v>
      </c>
      <c r="K189" s="94" t="s">
        <v>569</v>
      </c>
      <c r="L189" s="95" t="n">
        <v>60</v>
      </c>
      <c r="M189" s="96" t="n">
        <v>0</v>
      </c>
      <c r="N189" s="97" t="n">
        <f aca="false">M189*L189</f>
        <v>0</v>
      </c>
      <c r="O189" s="98" t="s">
        <v>28</v>
      </c>
      <c r="P189" s="15" t="s">
        <v>542</v>
      </c>
      <c r="Q189" s="64" t="s">
        <v>560</v>
      </c>
      <c r="R189" s="55" t="n">
        <v>33903000</v>
      </c>
      <c r="S189" s="16"/>
      <c r="T189" s="16" t="s">
        <v>388</v>
      </c>
      <c r="U189" s="16"/>
      <c r="V189" s="16"/>
      <c r="W189" s="16"/>
      <c r="X189" s="16"/>
      <c r="Y189" s="16"/>
      <c r="Z189" s="16"/>
      <c r="AA189" s="16"/>
      <c r="AB189" s="16"/>
      <c r="AC189" s="16"/>
    </row>
    <row r="190" customFormat="false" ht="34.2" hidden="false" customHeight="true" outlineLevel="0" collapsed="false">
      <c r="A190" s="15" t="n">
        <v>177</v>
      </c>
      <c r="B190" s="92" t="n">
        <v>2025</v>
      </c>
      <c r="C190" s="94" t="s">
        <v>483</v>
      </c>
      <c r="D190" s="94" t="s">
        <v>53</v>
      </c>
      <c r="E190" s="94"/>
      <c r="F190" s="94" t="s">
        <v>70</v>
      </c>
      <c r="G190" s="94" t="s">
        <v>485</v>
      </c>
      <c r="H190" s="99" t="s">
        <v>570</v>
      </c>
      <c r="I190" s="99" t="s">
        <v>571</v>
      </c>
      <c r="J190" s="94" t="s">
        <v>488</v>
      </c>
      <c r="K190" s="94" t="s">
        <v>572</v>
      </c>
      <c r="L190" s="95" t="n">
        <v>10</v>
      </c>
      <c r="M190" s="96" t="n">
        <v>0</v>
      </c>
      <c r="N190" s="97" t="n">
        <f aca="false">M190*L190</f>
        <v>0</v>
      </c>
      <c r="O190" s="98" t="s">
        <v>28</v>
      </c>
      <c r="P190" s="15" t="s">
        <v>542</v>
      </c>
      <c r="Q190" s="64" t="s">
        <v>560</v>
      </c>
      <c r="R190" s="55" t="n">
        <v>33903000</v>
      </c>
      <c r="S190" s="16"/>
      <c r="T190" s="16" t="s">
        <v>388</v>
      </c>
      <c r="U190" s="16"/>
      <c r="V190" s="16"/>
      <c r="W190" s="16"/>
      <c r="X190" s="16"/>
      <c r="Y190" s="16"/>
      <c r="Z190" s="16"/>
      <c r="AA190" s="16"/>
      <c r="AB190" s="16"/>
      <c r="AC190" s="16"/>
    </row>
    <row r="191" customFormat="false" ht="34.2" hidden="false" customHeight="true" outlineLevel="0" collapsed="false">
      <c r="A191" s="15" t="n">
        <v>178</v>
      </c>
      <c r="B191" s="92" t="n">
        <v>2025</v>
      </c>
      <c r="C191" s="94" t="s">
        <v>483</v>
      </c>
      <c r="D191" s="94" t="s">
        <v>53</v>
      </c>
      <c r="E191" s="94"/>
      <c r="F191" s="94" t="s">
        <v>70</v>
      </c>
      <c r="G191" s="94" t="s">
        <v>485</v>
      </c>
      <c r="H191" s="94" t="s">
        <v>573</v>
      </c>
      <c r="I191" s="94" t="s">
        <v>574</v>
      </c>
      <c r="J191" s="94" t="s">
        <v>488</v>
      </c>
      <c r="K191" s="94" t="s">
        <v>569</v>
      </c>
      <c r="L191" s="95" t="n">
        <v>6</v>
      </c>
      <c r="M191" s="96" t="n">
        <v>0</v>
      </c>
      <c r="N191" s="97" t="n">
        <f aca="false">M191*L191</f>
        <v>0</v>
      </c>
      <c r="O191" s="98" t="s">
        <v>28</v>
      </c>
      <c r="P191" s="15" t="s">
        <v>542</v>
      </c>
      <c r="Q191" s="64" t="s">
        <v>560</v>
      </c>
      <c r="R191" s="55" t="n">
        <v>33903000</v>
      </c>
      <c r="S191" s="16"/>
      <c r="T191" s="16" t="s">
        <v>388</v>
      </c>
      <c r="U191" s="16"/>
      <c r="V191" s="16"/>
      <c r="W191" s="16"/>
      <c r="X191" s="16"/>
      <c r="Y191" s="16"/>
      <c r="Z191" s="16"/>
      <c r="AA191" s="16"/>
      <c r="AB191" s="16"/>
      <c r="AC191" s="16"/>
    </row>
    <row r="192" customFormat="false" ht="34.2" hidden="false" customHeight="true" outlineLevel="0" collapsed="false">
      <c r="A192" s="15" t="n">
        <v>179</v>
      </c>
      <c r="B192" s="92" t="n">
        <v>2025</v>
      </c>
      <c r="C192" s="94" t="s">
        <v>483</v>
      </c>
      <c r="D192" s="94" t="s">
        <v>53</v>
      </c>
      <c r="E192" s="94"/>
      <c r="F192" s="94" t="s">
        <v>70</v>
      </c>
      <c r="G192" s="94" t="s">
        <v>485</v>
      </c>
      <c r="H192" s="94" t="s">
        <v>575</v>
      </c>
      <c r="I192" s="94" t="s">
        <v>576</v>
      </c>
      <c r="J192" s="94" t="s">
        <v>513</v>
      </c>
      <c r="K192" s="94" t="s">
        <v>569</v>
      </c>
      <c r="L192" s="95" t="n">
        <v>6</v>
      </c>
      <c r="M192" s="96" t="n">
        <v>0</v>
      </c>
      <c r="N192" s="97" t="n">
        <f aca="false">M192*L192</f>
        <v>0</v>
      </c>
      <c r="O192" s="98" t="s">
        <v>28</v>
      </c>
      <c r="P192" s="15" t="s">
        <v>542</v>
      </c>
      <c r="Q192" s="64" t="s">
        <v>560</v>
      </c>
      <c r="R192" s="55" t="n">
        <v>33903000</v>
      </c>
      <c r="S192" s="16"/>
      <c r="T192" s="16" t="s">
        <v>388</v>
      </c>
      <c r="U192" s="16"/>
      <c r="V192" s="16"/>
      <c r="W192" s="16"/>
      <c r="X192" s="16"/>
      <c r="Y192" s="16"/>
      <c r="Z192" s="16"/>
      <c r="AA192" s="16"/>
      <c r="AB192" s="16"/>
      <c r="AC192" s="16"/>
    </row>
    <row r="193" customFormat="false" ht="34.2" hidden="false" customHeight="true" outlineLevel="0" collapsed="false">
      <c r="A193" s="15" t="n">
        <v>180</v>
      </c>
      <c r="B193" s="92" t="n">
        <v>2025</v>
      </c>
      <c r="C193" s="94" t="s">
        <v>483</v>
      </c>
      <c r="D193" s="94" t="s">
        <v>53</v>
      </c>
      <c r="E193" s="94"/>
      <c r="F193" s="94" t="s">
        <v>484</v>
      </c>
      <c r="G193" s="94" t="s">
        <v>485</v>
      </c>
      <c r="H193" s="94" t="s">
        <v>577</v>
      </c>
      <c r="I193" s="99" t="s">
        <v>578</v>
      </c>
      <c r="J193" s="94" t="s">
        <v>488</v>
      </c>
      <c r="K193" s="94" t="s">
        <v>518</v>
      </c>
      <c r="L193" s="95" t="n">
        <v>12</v>
      </c>
      <c r="M193" s="96" t="n">
        <v>0</v>
      </c>
      <c r="N193" s="97" t="n">
        <f aca="false">M193*L193</f>
        <v>0</v>
      </c>
      <c r="O193" s="98" t="s">
        <v>28</v>
      </c>
      <c r="P193" s="15" t="s">
        <v>542</v>
      </c>
      <c r="Q193" s="64" t="s">
        <v>560</v>
      </c>
      <c r="R193" s="55" t="n">
        <v>33903000</v>
      </c>
      <c r="S193" s="16"/>
      <c r="T193" s="16" t="s">
        <v>388</v>
      </c>
      <c r="U193" s="16"/>
      <c r="V193" s="16"/>
      <c r="W193" s="16"/>
      <c r="X193" s="16"/>
      <c r="Y193" s="16"/>
      <c r="Z193" s="16"/>
      <c r="AA193" s="16"/>
      <c r="AB193" s="16"/>
      <c r="AC193" s="16"/>
    </row>
    <row r="194" customFormat="false" ht="34.2" hidden="false" customHeight="true" outlineLevel="0" collapsed="false">
      <c r="A194" s="15" t="n">
        <v>181</v>
      </c>
      <c r="B194" s="92" t="n">
        <v>2025</v>
      </c>
      <c r="C194" s="94" t="s">
        <v>483</v>
      </c>
      <c r="D194" s="94" t="s">
        <v>53</v>
      </c>
      <c r="E194" s="94"/>
      <c r="F194" s="94" t="s">
        <v>484</v>
      </c>
      <c r="G194" s="94" t="s">
        <v>485</v>
      </c>
      <c r="H194" s="99" t="s">
        <v>579</v>
      </c>
      <c r="I194" s="94" t="s">
        <v>580</v>
      </c>
      <c r="J194" s="94" t="s">
        <v>488</v>
      </c>
      <c r="K194" s="94" t="s">
        <v>495</v>
      </c>
      <c r="L194" s="95" t="n">
        <v>5</v>
      </c>
      <c r="M194" s="96" t="n">
        <v>0</v>
      </c>
      <c r="N194" s="97" t="n">
        <f aca="false">M194*L194</f>
        <v>0</v>
      </c>
      <c r="O194" s="98" t="s">
        <v>28</v>
      </c>
      <c r="P194" s="15" t="s">
        <v>542</v>
      </c>
      <c r="Q194" s="64" t="s">
        <v>560</v>
      </c>
      <c r="R194" s="55" t="n">
        <v>33903000</v>
      </c>
      <c r="S194" s="16"/>
      <c r="T194" s="16" t="s">
        <v>388</v>
      </c>
      <c r="U194" s="16"/>
      <c r="V194" s="16"/>
      <c r="W194" s="16"/>
      <c r="X194" s="16"/>
      <c r="Y194" s="16"/>
      <c r="Z194" s="16"/>
      <c r="AA194" s="16"/>
      <c r="AB194" s="16"/>
      <c r="AC194" s="16"/>
    </row>
    <row r="195" customFormat="false" ht="34.2" hidden="false" customHeight="true" outlineLevel="0" collapsed="false">
      <c r="A195" s="15" t="n">
        <v>182</v>
      </c>
      <c r="B195" s="92" t="n">
        <v>2025</v>
      </c>
      <c r="C195" s="94" t="s">
        <v>483</v>
      </c>
      <c r="D195" s="94" t="s">
        <v>53</v>
      </c>
      <c r="E195" s="94"/>
      <c r="F195" s="94" t="s">
        <v>70</v>
      </c>
      <c r="G195" s="94" t="s">
        <v>485</v>
      </c>
      <c r="H195" s="94" t="s">
        <v>581</v>
      </c>
      <c r="I195" s="94" t="s">
        <v>582</v>
      </c>
      <c r="J195" s="94" t="s">
        <v>513</v>
      </c>
      <c r="K195" s="94" t="s">
        <v>518</v>
      </c>
      <c r="L195" s="95" t="n">
        <v>20</v>
      </c>
      <c r="M195" s="96" t="n">
        <v>0</v>
      </c>
      <c r="N195" s="97" t="n">
        <f aca="false">M195*L195</f>
        <v>0</v>
      </c>
      <c r="O195" s="98" t="s">
        <v>28</v>
      </c>
      <c r="P195" s="15" t="s">
        <v>542</v>
      </c>
      <c r="Q195" s="64" t="s">
        <v>560</v>
      </c>
      <c r="R195" s="55" t="n">
        <v>33903000</v>
      </c>
      <c r="S195" s="16"/>
      <c r="T195" s="16" t="s">
        <v>388</v>
      </c>
      <c r="U195" s="16"/>
      <c r="V195" s="16"/>
      <c r="W195" s="16"/>
      <c r="X195" s="16"/>
      <c r="Y195" s="16"/>
      <c r="Z195" s="16"/>
      <c r="AA195" s="16"/>
      <c r="AB195" s="16"/>
      <c r="AC195" s="16"/>
    </row>
    <row r="196" customFormat="false" ht="34.2" hidden="false" customHeight="true" outlineLevel="0" collapsed="false">
      <c r="A196" s="15" t="n">
        <v>183</v>
      </c>
      <c r="B196" s="92" t="n">
        <v>2025</v>
      </c>
      <c r="C196" s="94" t="s">
        <v>483</v>
      </c>
      <c r="D196" s="94" t="s">
        <v>53</v>
      </c>
      <c r="E196" s="94"/>
      <c r="F196" s="94" t="s">
        <v>70</v>
      </c>
      <c r="G196" s="94" t="s">
        <v>485</v>
      </c>
      <c r="H196" s="94" t="s">
        <v>583</v>
      </c>
      <c r="I196" s="94" t="s">
        <v>584</v>
      </c>
      <c r="J196" s="94" t="s">
        <v>513</v>
      </c>
      <c r="K196" s="94" t="s">
        <v>518</v>
      </c>
      <c r="L196" s="95" t="n">
        <v>20</v>
      </c>
      <c r="M196" s="96" t="n">
        <v>0</v>
      </c>
      <c r="N196" s="97" t="n">
        <f aca="false">M196*L196</f>
        <v>0</v>
      </c>
      <c r="O196" s="98" t="s">
        <v>28</v>
      </c>
      <c r="P196" s="15" t="s">
        <v>542</v>
      </c>
      <c r="Q196" s="64" t="s">
        <v>560</v>
      </c>
      <c r="R196" s="55" t="n">
        <v>33903000</v>
      </c>
      <c r="S196" s="16"/>
      <c r="T196" s="16" t="s">
        <v>388</v>
      </c>
      <c r="U196" s="16"/>
      <c r="V196" s="16"/>
      <c r="W196" s="16"/>
      <c r="X196" s="16"/>
      <c r="Y196" s="16"/>
      <c r="Z196" s="16"/>
      <c r="AA196" s="16"/>
      <c r="AB196" s="16"/>
      <c r="AC196" s="16"/>
    </row>
    <row r="197" customFormat="false" ht="34.2" hidden="false" customHeight="true" outlineLevel="0" collapsed="false">
      <c r="A197" s="15" t="n">
        <v>184</v>
      </c>
      <c r="B197" s="92" t="n">
        <v>2025</v>
      </c>
      <c r="C197" s="94" t="s">
        <v>483</v>
      </c>
      <c r="D197" s="94" t="s">
        <v>53</v>
      </c>
      <c r="E197" s="94"/>
      <c r="F197" s="94" t="s">
        <v>484</v>
      </c>
      <c r="G197" s="94" t="s">
        <v>485</v>
      </c>
      <c r="H197" s="94" t="s">
        <v>585</v>
      </c>
      <c r="I197" s="94" t="s">
        <v>586</v>
      </c>
      <c r="J197" s="94" t="s">
        <v>488</v>
      </c>
      <c r="K197" s="94" t="s">
        <v>492</v>
      </c>
      <c r="L197" s="95" t="n">
        <v>5</v>
      </c>
      <c r="M197" s="96" t="n">
        <v>0</v>
      </c>
      <c r="N197" s="97" t="n">
        <f aca="false">M197*L197</f>
        <v>0</v>
      </c>
      <c r="O197" s="98" t="s">
        <v>28</v>
      </c>
      <c r="P197" s="15" t="s">
        <v>542</v>
      </c>
      <c r="Q197" s="64" t="s">
        <v>560</v>
      </c>
      <c r="R197" s="55" t="n">
        <v>33903000</v>
      </c>
      <c r="S197" s="16"/>
      <c r="T197" s="16" t="s">
        <v>388</v>
      </c>
      <c r="U197" s="16"/>
      <c r="V197" s="16"/>
      <c r="W197" s="16"/>
      <c r="X197" s="16"/>
      <c r="Y197" s="16"/>
      <c r="Z197" s="16"/>
      <c r="AA197" s="16"/>
      <c r="AB197" s="16"/>
      <c r="AC197" s="16"/>
    </row>
    <row r="198" customFormat="false" ht="34.2" hidden="false" customHeight="true" outlineLevel="0" collapsed="false">
      <c r="A198" s="15" t="n">
        <v>185</v>
      </c>
      <c r="B198" s="92" t="n">
        <v>2025</v>
      </c>
      <c r="C198" s="94" t="s">
        <v>483</v>
      </c>
      <c r="D198" s="94" t="s">
        <v>53</v>
      </c>
      <c r="E198" s="94"/>
      <c r="F198" s="94" t="s">
        <v>70</v>
      </c>
      <c r="G198" s="94" t="s">
        <v>485</v>
      </c>
      <c r="H198" s="94" t="s">
        <v>587</v>
      </c>
      <c r="I198" s="100" t="s">
        <v>588</v>
      </c>
      <c r="J198" s="94" t="s">
        <v>513</v>
      </c>
      <c r="K198" s="94" t="s">
        <v>492</v>
      </c>
      <c r="L198" s="95" t="n">
        <v>10</v>
      </c>
      <c r="M198" s="96" t="n">
        <v>0</v>
      </c>
      <c r="N198" s="97" t="n">
        <f aca="false">M198*L198</f>
        <v>0</v>
      </c>
      <c r="O198" s="98" t="s">
        <v>28</v>
      </c>
      <c r="P198" s="15" t="s">
        <v>542</v>
      </c>
      <c r="Q198" s="64" t="s">
        <v>560</v>
      </c>
      <c r="R198" s="55" t="n">
        <v>33903000</v>
      </c>
      <c r="S198" s="16"/>
      <c r="T198" s="16" t="s">
        <v>388</v>
      </c>
      <c r="U198" s="16"/>
      <c r="V198" s="16"/>
      <c r="W198" s="16"/>
      <c r="X198" s="16"/>
      <c r="Y198" s="16"/>
      <c r="Z198" s="16"/>
      <c r="AA198" s="16"/>
      <c r="AB198" s="16"/>
      <c r="AC198" s="16"/>
    </row>
    <row r="199" customFormat="false" ht="34.2" hidden="false" customHeight="true" outlineLevel="0" collapsed="false">
      <c r="A199" s="15" t="n">
        <v>186</v>
      </c>
      <c r="B199" s="92" t="n">
        <v>2025</v>
      </c>
      <c r="C199" s="94" t="s">
        <v>483</v>
      </c>
      <c r="D199" s="94" t="s">
        <v>53</v>
      </c>
      <c r="E199" s="94"/>
      <c r="F199" s="94" t="s">
        <v>484</v>
      </c>
      <c r="G199" s="94" t="s">
        <v>485</v>
      </c>
      <c r="H199" s="94" t="s">
        <v>589</v>
      </c>
      <c r="I199" s="99" t="s">
        <v>590</v>
      </c>
      <c r="J199" s="94" t="s">
        <v>513</v>
      </c>
      <c r="K199" s="94" t="s">
        <v>492</v>
      </c>
      <c r="L199" s="95" t="n">
        <v>15</v>
      </c>
      <c r="M199" s="96" t="n">
        <v>0</v>
      </c>
      <c r="N199" s="97" t="n">
        <f aca="false">M199*L199</f>
        <v>0</v>
      </c>
      <c r="O199" s="98" t="s">
        <v>28</v>
      </c>
      <c r="P199" s="15" t="s">
        <v>542</v>
      </c>
      <c r="Q199" s="64" t="s">
        <v>560</v>
      </c>
      <c r="R199" s="55" t="n">
        <v>33903000</v>
      </c>
      <c r="S199" s="16"/>
      <c r="T199" s="16" t="s">
        <v>388</v>
      </c>
      <c r="U199" s="16"/>
      <c r="V199" s="16"/>
      <c r="W199" s="16"/>
      <c r="X199" s="16"/>
      <c r="Y199" s="16"/>
      <c r="Z199" s="16"/>
      <c r="AA199" s="16"/>
      <c r="AB199" s="16"/>
      <c r="AC199" s="16"/>
    </row>
    <row r="200" customFormat="false" ht="34.2" hidden="false" customHeight="true" outlineLevel="0" collapsed="false">
      <c r="A200" s="15" t="n">
        <v>187</v>
      </c>
      <c r="B200" s="92" t="n">
        <v>2025</v>
      </c>
      <c r="C200" s="94" t="s">
        <v>483</v>
      </c>
      <c r="D200" s="94" t="s">
        <v>53</v>
      </c>
      <c r="E200" s="94"/>
      <c r="F200" s="94" t="s">
        <v>484</v>
      </c>
      <c r="G200" s="94" t="s">
        <v>485</v>
      </c>
      <c r="H200" s="94" t="s">
        <v>591</v>
      </c>
      <c r="I200" s="100" t="s">
        <v>592</v>
      </c>
      <c r="J200" s="94" t="s">
        <v>513</v>
      </c>
      <c r="K200" s="94" t="s">
        <v>492</v>
      </c>
      <c r="L200" s="95" t="n">
        <v>15</v>
      </c>
      <c r="M200" s="96" t="n">
        <v>0</v>
      </c>
      <c r="N200" s="97" t="n">
        <f aca="false">M200*L200</f>
        <v>0</v>
      </c>
      <c r="O200" s="98" t="s">
        <v>28</v>
      </c>
      <c r="P200" s="15" t="s">
        <v>542</v>
      </c>
      <c r="Q200" s="64" t="s">
        <v>560</v>
      </c>
      <c r="R200" s="55" t="n">
        <v>33903000</v>
      </c>
      <c r="S200" s="16"/>
      <c r="T200" s="16" t="s">
        <v>388</v>
      </c>
      <c r="U200" s="16"/>
      <c r="V200" s="16"/>
      <c r="W200" s="16"/>
      <c r="X200" s="16"/>
      <c r="Y200" s="16"/>
      <c r="Z200" s="16"/>
      <c r="AA200" s="16"/>
      <c r="AB200" s="16"/>
      <c r="AC200" s="16"/>
    </row>
    <row r="201" customFormat="false" ht="34.2" hidden="false" customHeight="true" outlineLevel="0" collapsed="false">
      <c r="A201" s="15" t="n">
        <v>188</v>
      </c>
      <c r="B201" s="92" t="n">
        <v>2025</v>
      </c>
      <c r="C201" s="94" t="s">
        <v>483</v>
      </c>
      <c r="D201" s="94" t="s">
        <v>53</v>
      </c>
      <c r="E201" s="94"/>
      <c r="F201" s="94" t="s">
        <v>484</v>
      </c>
      <c r="G201" s="94" t="s">
        <v>485</v>
      </c>
      <c r="H201" s="100" t="s">
        <v>593</v>
      </c>
      <c r="I201" s="99" t="s">
        <v>594</v>
      </c>
      <c r="J201" s="94" t="s">
        <v>513</v>
      </c>
      <c r="K201" s="94" t="s">
        <v>518</v>
      </c>
      <c r="L201" s="95" t="n">
        <v>15</v>
      </c>
      <c r="M201" s="96" t="n">
        <v>0</v>
      </c>
      <c r="N201" s="97" t="n">
        <f aca="false">M201*L201</f>
        <v>0</v>
      </c>
      <c r="O201" s="98" t="s">
        <v>28</v>
      </c>
      <c r="P201" s="15" t="s">
        <v>542</v>
      </c>
      <c r="Q201" s="64" t="s">
        <v>560</v>
      </c>
      <c r="R201" s="55" t="n">
        <v>33903000</v>
      </c>
      <c r="S201" s="16"/>
      <c r="T201" s="16" t="s">
        <v>388</v>
      </c>
      <c r="U201" s="16"/>
      <c r="V201" s="16"/>
      <c r="W201" s="16"/>
      <c r="X201" s="16"/>
      <c r="Y201" s="16"/>
      <c r="Z201" s="16"/>
      <c r="AA201" s="16"/>
      <c r="AB201" s="16"/>
      <c r="AC201" s="16"/>
    </row>
    <row r="202" customFormat="false" ht="34.2" hidden="false" customHeight="true" outlineLevel="0" collapsed="false">
      <c r="A202" s="15" t="n">
        <v>189</v>
      </c>
      <c r="B202" s="92" t="n">
        <v>2025</v>
      </c>
      <c r="C202" s="94" t="s">
        <v>483</v>
      </c>
      <c r="D202" s="94" t="s">
        <v>53</v>
      </c>
      <c r="E202" s="94"/>
      <c r="F202" s="94" t="s">
        <v>484</v>
      </c>
      <c r="G202" s="94" t="s">
        <v>485</v>
      </c>
      <c r="H202" s="94" t="s">
        <v>595</v>
      </c>
      <c r="I202" s="94" t="s">
        <v>596</v>
      </c>
      <c r="J202" s="94" t="s">
        <v>488</v>
      </c>
      <c r="K202" s="94" t="s">
        <v>492</v>
      </c>
      <c r="L202" s="95" t="n">
        <v>5</v>
      </c>
      <c r="M202" s="96" t="n">
        <v>0</v>
      </c>
      <c r="N202" s="97" t="n">
        <f aca="false">M202*L202</f>
        <v>0</v>
      </c>
      <c r="O202" s="98" t="s">
        <v>28</v>
      </c>
      <c r="P202" s="15" t="s">
        <v>542</v>
      </c>
      <c r="Q202" s="64" t="s">
        <v>560</v>
      </c>
      <c r="R202" s="55" t="n">
        <v>33903000</v>
      </c>
      <c r="S202" s="16"/>
      <c r="T202" s="16" t="s">
        <v>388</v>
      </c>
      <c r="U202" s="16"/>
      <c r="V202" s="16"/>
      <c r="W202" s="16"/>
      <c r="X202" s="16"/>
      <c r="Y202" s="16"/>
      <c r="Z202" s="16"/>
      <c r="AA202" s="16"/>
      <c r="AB202" s="16"/>
      <c r="AC202" s="16"/>
    </row>
    <row r="203" customFormat="false" ht="34.2" hidden="false" customHeight="true" outlineLevel="0" collapsed="false">
      <c r="A203" s="15" t="n">
        <v>190</v>
      </c>
      <c r="B203" s="92" t="n">
        <v>2025</v>
      </c>
      <c r="C203" s="101" t="s">
        <v>483</v>
      </c>
      <c r="D203" s="94" t="s">
        <v>53</v>
      </c>
      <c r="E203" s="101"/>
      <c r="F203" s="94" t="s">
        <v>484</v>
      </c>
      <c r="G203" s="94" t="s">
        <v>485</v>
      </c>
      <c r="H203" s="94" t="s">
        <v>597</v>
      </c>
      <c r="I203" s="99" t="s">
        <v>598</v>
      </c>
      <c r="J203" s="94" t="s">
        <v>488</v>
      </c>
      <c r="K203" s="94" t="s">
        <v>492</v>
      </c>
      <c r="L203" s="102" t="n">
        <v>1</v>
      </c>
      <c r="M203" s="96" t="n">
        <v>0</v>
      </c>
      <c r="N203" s="97" t="n">
        <f aca="false">M203*L203</f>
        <v>0</v>
      </c>
      <c r="O203" s="98" t="s">
        <v>28</v>
      </c>
      <c r="P203" s="15" t="s">
        <v>542</v>
      </c>
      <c r="Q203" s="64" t="s">
        <v>560</v>
      </c>
      <c r="R203" s="55" t="n">
        <v>33903000</v>
      </c>
      <c r="S203" s="16"/>
      <c r="T203" s="16" t="s">
        <v>388</v>
      </c>
      <c r="U203" s="16"/>
      <c r="V203" s="16"/>
      <c r="W203" s="16"/>
      <c r="X203" s="16"/>
      <c r="Y203" s="16"/>
      <c r="Z203" s="16"/>
      <c r="AA203" s="16"/>
      <c r="AB203" s="16"/>
      <c r="AC203" s="16"/>
    </row>
    <row r="204" customFormat="false" ht="34.2" hidden="false" customHeight="true" outlineLevel="0" collapsed="false">
      <c r="A204" s="15" t="n">
        <v>191</v>
      </c>
      <c r="B204" s="92" t="n">
        <v>2025</v>
      </c>
      <c r="C204" s="101" t="s">
        <v>483</v>
      </c>
      <c r="D204" s="94" t="s">
        <v>53</v>
      </c>
      <c r="E204" s="101"/>
      <c r="F204" s="94" t="s">
        <v>484</v>
      </c>
      <c r="G204" s="94" t="s">
        <v>485</v>
      </c>
      <c r="H204" s="94" t="s">
        <v>599</v>
      </c>
      <c r="I204" s="94" t="s">
        <v>600</v>
      </c>
      <c r="J204" s="94" t="s">
        <v>517</v>
      </c>
      <c r="K204" s="94" t="s">
        <v>601</v>
      </c>
      <c r="L204" s="102" t="n">
        <v>2</v>
      </c>
      <c r="M204" s="96" t="n">
        <v>0</v>
      </c>
      <c r="N204" s="97" t="n">
        <f aca="false">M204*L204</f>
        <v>0</v>
      </c>
      <c r="O204" s="98" t="s">
        <v>28</v>
      </c>
      <c r="P204" s="15" t="s">
        <v>542</v>
      </c>
      <c r="Q204" s="64" t="s">
        <v>560</v>
      </c>
      <c r="R204" s="55" t="n">
        <v>33903000</v>
      </c>
      <c r="S204" s="16"/>
      <c r="T204" s="16" t="s">
        <v>388</v>
      </c>
      <c r="U204" s="16"/>
      <c r="V204" s="16"/>
      <c r="W204" s="16"/>
      <c r="X204" s="16"/>
      <c r="Y204" s="16"/>
      <c r="Z204" s="16"/>
      <c r="AA204" s="16"/>
      <c r="AB204" s="16"/>
      <c r="AC204" s="16"/>
    </row>
    <row r="205" customFormat="false" ht="34.2" hidden="false" customHeight="true" outlineLevel="0" collapsed="false">
      <c r="A205" s="15" t="n">
        <v>192</v>
      </c>
      <c r="B205" s="92" t="n">
        <v>2025</v>
      </c>
      <c r="C205" s="101" t="s">
        <v>483</v>
      </c>
      <c r="D205" s="94" t="s">
        <v>53</v>
      </c>
      <c r="E205" s="101"/>
      <c r="F205" s="94" t="s">
        <v>484</v>
      </c>
      <c r="G205" s="94" t="s">
        <v>485</v>
      </c>
      <c r="H205" s="94" t="s">
        <v>602</v>
      </c>
      <c r="I205" s="94" t="s">
        <v>603</v>
      </c>
      <c r="J205" s="94" t="s">
        <v>517</v>
      </c>
      <c r="K205" s="94" t="s">
        <v>601</v>
      </c>
      <c r="L205" s="102" t="n">
        <v>2</v>
      </c>
      <c r="M205" s="96" t="n">
        <v>0</v>
      </c>
      <c r="N205" s="97" t="n">
        <f aca="false">M205*L205</f>
        <v>0</v>
      </c>
      <c r="O205" s="98" t="s">
        <v>28</v>
      </c>
      <c r="P205" s="15" t="s">
        <v>542</v>
      </c>
      <c r="Q205" s="64" t="s">
        <v>560</v>
      </c>
      <c r="R205" s="55" t="n">
        <v>33903000</v>
      </c>
      <c r="S205" s="16"/>
      <c r="T205" s="16" t="s">
        <v>388</v>
      </c>
      <c r="U205" s="16"/>
      <c r="V205" s="16"/>
      <c r="W205" s="16"/>
      <c r="X205" s="16"/>
      <c r="Y205" s="16"/>
      <c r="Z205" s="16"/>
      <c r="AA205" s="16"/>
      <c r="AB205" s="16"/>
      <c r="AC205" s="16"/>
    </row>
    <row r="206" customFormat="false" ht="34.2" hidden="false" customHeight="true" outlineLevel="0" collapsed="false">
      <c r="A206" s="15" t="n">
        <v>193</v>
      </c>
      <c r="B206" s="92" t="n">
        <v>2025</v>
      </c>
      <c r="C206" s="101" t="s">
        <v>483</v>
      </c>
      <c r="D206" s="94" t="s">
        <v>53</v>
      </c>
      <c r="E206" s="101"/>
      <c r="F206" s="94" t="s">
        <v>484</v>
      </c>
      <c r="G206" s="94" t="s">
        <v>485</v>
      </c>
      <c r="H206" s="94" t="s">
        <v>604</v>
      </c>
      <c r="I206" s="94" t="s">
        <v>605</v>
      </c>
      <c r="J206" s="94" t="s">
        <v>517</v>
      </c>
      <c r="K206" s="94" t="s">
        <v>601</v>
      </c>
      <c r="L206" s="102" t="n">
        <v>5</v>
      </c>
      <c r="M206" s="96" t="n">
        <v>0</v>
      </c>
      <c r="N206" s="97" t="n">
        <f aca="false">M206*L206</f>
        <v>0</v>
      </c>
      <c r="O206" s="98" t="s">
        <v>28</v>
      </c>
      <c r="P206" s="15" t="s">
        <v>542</v>
      </c>
      <c r="Q206" s="64" t="s">
        <v>560</v>
      </c>
      <c r="R206" s="55" t="n">
        <v>33903000</v>
      </c>
      <c r="S206" s="16"/>
      <c r="T206" s="16" t="s">
        <v>388</v>
      </c>
      <c r="U206" s="16"/>
      <c r="V206" s="16"/>
      <c r="W206" s="16"/>
      <c r="X206" s="16"/>
      <c r="Y206" s="16"/>
      <c r="Z206" s="16"/>
      <c r="AA206" s="16"/>
      <c r="AB206" s="16"/>
      <c r="AC206" s="16"/>
    </row>
    <row r="207" customFormat="false" ht="34.2" hidden="false" customHeight="true" outlineLevel="0" collapsed="false">
      <c r="A207" s="15" t="n">
        <v>194</v>
      </c>
      <c r="B207" s="92" t="n">
        <v>2025</v>
      </c>
      <c r="C207" s="101" t="s">
        <v>483</v>
      </c>
      <c r="D207" s="94" t="s">
        <v>53</v>
      </c>
      <c r="E207" s="101"/>
      <c r="F207" s="94" t="s">
        <v>484</v>
      </c>
      <c r="G207" s="94" t="s">
        <v>485</v>
      </c>
      <c r="H207" s="94" t="s">
        <v>606</v>
      </c>
      <c r="I207" s="94" t="s">
        <v>607</v>
      </c>
      <c r="J207" s="94" t="s">
        <v>517</v>
      </c>
      <c r="K207" s="94" t="s">
        <v>608</v>
      </c>
      <c r="L207" s="102" t="n">
        <v>20</v>
      </c>
      <c r="M207" s="96" t="n">
        <v>0</v>
      </c>
      <c r="N207" s="97" t="n">
        <f aca="false">M207*L207</f>
        <v>0</v>
      </c>
      <c r="O207" s="98" t="s">
        <v>28</v>
      </c>
      <c r="P207" s="15" t="s">
        <v>542</v>
      </c>
      <c r="Q207" s="64" t="s">
        <v>560</v>
      </c>
      <c r="R207" s="55" t="n">
        <v>33903000</v>
      </c>
      <c r="S207" s="16"/>
      <c r="T207" s="16" t="s">
        <v>388</v>
      </c>
      <c r="U207" s="16"/>
      <c r="V207" s="16"/>
      <c r="W207" s="16"/>
      <c r="X207" s="16"/>
      <c r="Y207" s="16"/>
      <c r="Z207" s="16"/>
      <c r="AA207" s="16"/>
      <c r="AB207" s="16"/>
      <c r="AC207" s="16"/>
    </row>
    <row r="208" customFormat="false" ht="34.2" hidden="false" customHeight="true" outlineLevel="0" collapsed="false">
      <c r="A208" s="15" t="n">
        <v>195</v>
      </c>
      <c r="B208" s="92" t="n">
        <v>2025</v>
      </c>
      <c r="C208" s="101" t="s">
        <v>483</v>
      </c>
      <c r="D208" s="94" t="s">
        <v>53</v>
      </c>
      <c r="E208" s="101"/>
      <c r="F208" s="94" t="s">
        <v>70</v>
      </c>
      <c r="G208" s="94" t="s">
        <v>485</v>
      </c>
      <c r="H208" s="94" t="s">
        <v>609</v>
      </c>
      <c r="I208" s="94" t="s">
        <v>610</v>
      </c>
      <c r="J208" s="94" t="s">
        <v>517</v>
      </c>
      <c r="K208" s="94" t="s">
        <v>611</v>
      </c>
      <c r="L208" s="102" t="n">
        <v>3</v>
      </c>
      <c r="M208" s="96" t="n">
        <v>0</v>
      </c>
      <c r="N208" s="97" t="n">
        <f aca="false">M208*L208</f>
        <v>0</v>
      </c>
      <c r="O208" s="98" t="s">
        <v>28</v>
      </c>
      <c r="P208" s="15" t="s">
        <v>542</v>
      </c>
      <c r="Q208" s="64" t="s">
        <v>560</v>
      </c>
      <c r="R208" s="55" t="n">
        <v>33903000</v>
      </c>
      <c r="S208" s="16"/>
      <c r="T208" s="16" t="s">
        <v>388</v>
      </c>
      <c r="U208" s="16"/>
      <c r="V208" s="16"/>
      <c r="W208" s="16"/>
      <c r="X208" s="16"/>
      <c r="Y208" s="16"/>
      <c r="Z208" s="16"/>
      <c r="AA208" s="16"/>
      <c r="AB208" s="16"/>
      <c r="AC208" s="16"/>
    </row>
    <row r="209" customFormat="false" ht="34.2" hidden="false" customHeight="true" outlineLevel="0" collapsed="false">
      <c r="A209" s="15" t="n">
        <v>196</v>
      </c>
      <c r="B209" s="92" t="n">
        <v>2025</v>
      </c>
      <c r="C209" s="101" t="s">
        <v>483</v>
      </c>
      <c r="D209" s="94" t="s">
        <v>53</v>
      </c>
      <c r="E209" s="101"/>
      <c r="F209" s="94" t="s">
        <v>70</v>
      </c>
      <c r="G209" s="94" t="s">
        <v>485</v>
      </c>
      <c r="H209" s="94" t="s">
        <v>612</v>
      </c>
      <c r="I209" s="94" t="s">
        <v>613</v>
      </c>
      <c r="J209" s="94" t="s">
        <v>517</v>
      </c>
      <c r="K209" s="94" t="s">
        <v>611</v>
      </c>
      <c r="L209" s="102" t="n">
        <v>3</v>
      </c>
      <c r="M209" s="96" t="n">
        <v>0</v>
      </c>
      <c r="N209" s="97" t="n">
        <f aca="false">M209*L209</f>
        <v>0</v>
      </c>
      <c r="O209" s="98" t="s">
        <v>28</v>
      </c>
      <c r="P209" s="15" t="s">
        <v>542</v>
      </c>
      <c r="Q209" s="64" t="s">
        <v>560</v>
      </c>
      <c r="R209" s="55" t="n">
        <v>33903000</v>
      </c>
      <c r="S209" s="16"/>
      <c r="T209" s="16" t="s">
        <v>388</v>
      </c>
      <c r="U209" s="16"/>
      <c r="V209" s="16"/>
      <c r="W209" s="16"/>
      <c r="X209" s="16"/>
      <c r="Y209" s="16"/>
      <c r="Z209" s="16"/>
      <c r="AA209" s="16"/>
      <c r="AB209" s="16"/>
      <c r="AC209" s="16"/>
    </row>
    <row r="210" customFormat="false" ht="34.2" hidden="false" customHeight="true" outlineLevel="0" collapsed="false">
      <c r="A210" s="15" t="n">
        <v>197</v>
      </c>
      <c r="B210" s="92" t="n">
        <v>2025</v>
      </c>
      <c r="C210" s="101" t="s">
        <v>483</v>
      </c>
      <c r="D210" s="94" t="s">
        <v>53</v>
      </c>
      <c r="E210" s="101"/>
      <c r="F210" s="94" t="s">
        <v>70</v>
      </c>
      <c r="G210" s="94" t="s">
        <v>485</v>
      </c>
      <c r="H210" s="94" t="s">
        <v>614</v>
      </c>
      <c r="I210" s="101" t="s">
        <v>615</v>
      </c>
      <c r="J210" s="94" t="s">
        <v>517</v>
      </c>
      <c r="K210" s="94" t="s">
        <v>495</v>
      </c>
      <c r="L210" s="102" t="n">
        <v>5</v>
      </c>
      <c r="M210" s="96" t="n">
        <v>0</v>
      </c>
      <c r="N210" s="97" t="n">
        <f aca="false">M210*L210</f>
        <v>0</v>
      </c>
      <c r="O210" s="98" t="s">
        <v>28</v>
      </c>
      <c r="P210" s="15" t="s">
        <v>542</v>
      </c>
      <c r="Q210" s="64" t="s">
        <v>560</v>
      </c>
      <c r="R210" s="55" t="n">
        <v>33903000</v>
      </c>
      <c r="S210" s="16"/>
      <c r="T210" s="16" t="s">
        <v>388</v>
      </c>
      <c r="U210" s="16"/>
      <c r="V210" s="16"/>
      <c r="W210" s="16"/>
      <c r="X210" s="16"/>
      <c r="Y210" s="16"/>
      <c r="Z210" s="16"/>
      <c r="AA210" s="16"/>
      <c r="AB210" s="16"/>
      <c r="AC210" s="16"/>
    </row>
    <row r="211" customFormat="false" ht="34.2" hidden="false" customHeight="true" outlineLevel="0" collapsed="false">
      <c r="A211" s="15" t="n">
        <v>198</v>
      </c>
      <c r="B211" s="92" t="n">
        <v>2025</v>
      </c>
      <c r="C211" s="101" t="s">
        <v>483</v>
      </c>
      <c r="D211" s="94" t="s">
        <v>53</v>
      </c>
      <c r="E211" s="101"/>
      <c r="F211" s="94" t="s">
        <v>484</v>
      </c>
      <c r="G211" s="94" t="s">
        <v>485</v>
      </c>
      <c r="H211" s="94" t="s">
        <v>616</v>
      </c>
      <c r="I211" s="94" t="s">
        <v>617</v>
      </c>
      <c r="J211" s="94" t="s">
        <v>517</v>
      </c>
      <c r="K211" s="94" t="s">
        <v>601</v>
      </c>
      <c r="L211" s="102" t="n">
        <v>20</v>
      </c>
      <c r="M211" s="96" t="n">
        <v>0</v>
      </c>
      <c r="N211" s="97" t="n">
        <f aca="false">M211*L211</f>
        <v>0</v>
      </c>
      <c r="O211" s="98" t="s">
        <v>28</v>
      </c>
      <c r="P211" s="15" t="s">
        <v>542</v>
      </c>
      <c r="Q211" s="64" t="s">
        <v>560</v>
      </c>
      <c r="R211" s="55" t="n">
        <v>33903000</v>
      </c>
      <c r="S211" s="16"/>
      <c r="T211" s="16" t="s">
        <v>388</v>
      </c>
      <c r="U211" s="16"/>
      <c r="V211" s="16"/>
      <c r="W211" s="16"/>
      <c r="X211" s="16"/>
      <c r="Y211" s="16"/>
      <c r="Z211" s="16"/>
      <c r="AA211" s="16"/>
      <c r="AB211" s="16"/>
      <c r="AC211" s="16"/>
    </row>
    <row r="212" customFormat="false" ht="34.2" hidden="false" customHeight="true" outlineLevel="0" collapsed="false">
      <c r="A212" s="15" t="n">
        <v>199</v>
      </c>
      <c r="B212" s="92" t="n">
        <v>2025</v>
      </c>
      <c r="C212" s="101" t="s">
        <v>483</v>
      </c>
      <c r="D212" s="94" t="s">
        <v>53</v>
      </c>
      <c r="E212" s="101"/>
      <c r="F212" s="94" t="s">
        <v>70</v>
      </c>
      <c r="G212" s="94" t="s">
        <v>485</v>
      </c>
      <c r="H212" s="94" t="s">
        <v>618</v>
      </c>
      <c r="I212" s="94" t="s">
        <v>619</v>
      </c>
      <c r="J212" s="94" t="s">
        <v>488</v>
      </c>
      <c r="K212" s="94" t="s">
        <v>492</v>
      </c>
      <c r="L212" s="102" t="n">
        <v>1</v>
      </c>
      <c r="M212" s="96" t="n">
        <v>0</v>
      </c>
      <c r="N212" s="97" t="n">
        <f aca="false">M212*L212</f>
        <v>0</v>
      </c>
      <c r="O212" s="98" t="s">
        <v>28</v>
      </c>
      <c r="P212" s="15" t="s">
        <v>542</v>
      </c>
      <c r="Q212" s="64" t="s">
        <v>560</v>
      </c>
      <c r="R212" s="55" t="n">
        <v>33903000</v>
      </c>
      <c r="S212" s="16"/>
      <c r="T212" s="16" t="s">
        <v>388</v>
      </c>
      <c r="U212" s="16"/>
      <c r="V212" s="16"/>
      <c r="W212" s="16"/>
      <c r="X212" s="16"/>
      <c r="Y212" s="16"/>
      <c r="Z212" s="16"/>
      <c r="AA212" s="16"/>
      <c r="AB212" s="16"/>
      <c r="AC212" s="16"/>
    </row>
    <row r="213" customFormat="false" ht="34.2" hidden="false" customHeight="true" outlineLevel="0" collapsed="false">
      <c r="A213" s="15" t="n">
        <v>200</v>
      </c>
      <c r="B213" s="92" t="n">
        <v>2025</v>
      </c>
      <c r="C213" s="101" t="s">
        <v>483</v>
      </c>
      <c r="D213" s="94" t="s">
        <v>53</v>
      </c>
      <c r="E213" s="101"/>
      <c r="F213" s="94" t="s">
        <v>484</v>
      </c>
      <c r="G213" s="94" t="s">
        <v>485</v>
      </c>
      <c r="H213" s="94" t="s">
        <v>620</v>
      </c>
      <c r="I213" s="94" t="s">
        <v>621</v>
      </c>
      <c r="J213" s="94" t="s">
        <v>488</v>
      </c>
      <c r="K213" s="94" t="s">
        <v>492</v>
      </c>
      <c r="L213" s="102" t="n">
        <v>20</v>
      </c>
      <c r="M213" s="96" t="n">
        <v>0</v>
      </c>
      <c r="N213" s="97" t="n">
        <f aca="false">M213*L213</f>
        <v>0</v>
      </c>
      <c r="O213" s="98" t="s">
        <v>28</v>
      </c>
      <c r="P213" s="15" t="s">
        <v>542</v>
      </c>
      <c r="Q213" s="64" t="s">
        <v>560</v>
      </c>
      <c r="R213" s="55" t="n">
        <v>33903000</v>
      </c>
      <c r="S213" s="16"/>
      <c r="T213" s="16" t="s">
        <v>388</v>
      </c>
      <c r="U213" s="16"/>
      <c r="V213" s="16"/>
      <c r="W213" s="16"/>
      <c r="X213" s="16"/>
      <c r="Y213" s="16"/>
      <c r="Z213" s="16"/>
      <c r="AA213" s="16"/>
      <c r="AB213" s="16"/>
      <c r="AC213" s="16"/>
    </row>
    <row r="214" customFormat="false" ht="34.2" hidden="false" customHeight="true" outlineLevel="0" collapsed="false">
      <c r="A214" s="15" t="n">
        <v>201</v>
      </c>
      <c r="B214" s="92" t="n">
        <v>2025</v>
      </c>
      <c r="C214" s="101" t="s">
        <v>483</v>
      </c>
      <c r="D214" s="94" t="s">
        <v>53</v>
      </c>
      <c r="E214" s="101"/>
      <c r="F214" s="94" t="s">
        <v>70</v>
      </c>
      <c r="G214" s="94" t="s">
        <v>485</v>
      </c>
      <c r="H214" s="94" t="s">
        <v>622</v>
      </c>
      <c r="I214" s="94" t="s">
        <v>623</v>
      </c>
      <c r="J214" s="94" t="s">
        <v>624</v>
      </c>
      <c r="K214" s="94" t="s">
        <v>492</v>
      </c>
      <c r="L214" s="102" t="n">
        <v>4</v>
      </c>
      <c r="M214" s="96" t="n">
        <v>0</v>
      </c>
      <c r="N214" s="97" t="n">
        <f aca="false">M214*L214</f>
        <v>0</v>
      </c>
      <c r="O214" s="98" t="s">
        <v>28</v>
      </c>
      <c r="P214" s="15" t="s">
        <v>542</v>
      </c>
      <c r="Q214" s="64" t="s">
        <v>560</v>
      </c>
      <c r="R214" s="55" t="n">
        <v>33903000</v>
      </c>
      <c r="S214" s="16"/>
      <c r="T214" s="16" t="s">
        <v>388</v>
      </c>
      <c r="U214" s="16"/>
      <c r="V214" s="16"/>
      <c r="W214" s="16"/>
      <c r="X214" s="16"/>
      <c r="Y214" s="16"/>
      <c r="Z214" s="16"/>
      <c r="AA214" s="16"/>
      <c r="AB214" s="16"/>
      <c r="AC214" s="16"/>
    </row>
    <row r="215" customFormat="false" ht="34.2" hidden="false" customHeight="true" outlineLevel="0" collapsed="false">
      <c r="A215" s="15" t="n">
        <v>202</v>
      </c>
      <c r="B215" s="92" t="n">
        <v>2025</v>
      </c>
      <c r="C215" s="101" t="s">
        <v>483</v>
      </c>
      <c r="D215" s="94" t="s">
        <v>53</v>
      </c>
      <c r="E215" s="101"/>
      <c r="F215" s="94" t="s">
        <v>70</v>
      </c>
      <c r="G215" s="94" t="s">
        <v>485</v>
      </c>
      <c r="H215" s="94" t="s">
        <v>625</v>
      </c>
      <c r="I215" s="94" t="s">
        <v>626</v>
      </c>
      <c r="J215" s="94" t="s">
        <v>517</v>
      </c>
      <c r="K215" s="94" t="s">
        <v>611</v>
      </c>
      <c r="L215" s="102" t="n">
        <v>12</v>
      </c>
      <c r="M215" s="96" t="n">
        <v>0</v>
      </c>
      <c r="N215" s="97" t="n">
        <f aca="false">M215*L215</f>
        <v>0</v>
      </c>
      <c r="O215" s="98" t="s">
        <v>28</v>
      </c>
      <c r="P215" s="15" t="s">
        <v>627</v>
      </c>
      <c r="Q215" s="64" t="s">
        <v>628</v>
      </c>
      <c r="R215" s="55" t="s">
        <v>629</v>
      </c>
      <c r="S215" s="16"/>
      <c r="T215" s="16" t="s">
        <v>98</v>
      </c>
      <c r="U215" s="16" t="n">
        <v>14</v>
      </c>
      <c r="V215" s="16"/>
      <c r="W215" s="16"/>
      <c r="X215" s="16"/>
      <c r="Y215" s="16"/>
      <c r="Z215" s="16"/>
      <c r="AA215" s="16"/>
      <c r="AB215" s="16"/>
      <c r="AC215" s="16"/>
    </row>
    <row r="216" customFormat="false" ht="34.2" hidden="false" customHeight="true" outlineLevel="0" collapsed="false">
      <c r="A216" s="15" t="n">
        <v>203</v>
      </c>
      <c r="B216" s="92" t="n">
        <v>2025</v>
      </c>
      <c r="C216" s="101" t="s">
        <v>483</v>
      </c>
      <c r="D216" s="94" t="s">
        <v>53</v>
      </c>
      <c r="E216" s="101"/>
      <c r="F216" s="94" t="s">
        <v>70</v>
      </c>
      <c r="G216" s="94" t="s">
        <v>485</v>
      </c>
      <c r="H216" s="94" t="s">
        <v>630</v>
      </c>
      <c r="I216" s="99" t="s">
        <v>631</v>
      </c>
      <c r="J216" s="94" t="s">
        <v>517</v>
      </c>
      <c r="K216" s="94" t="s">
        <v>611</v>
      </c>
      <c r="L216" s="102" t="n">
        <v>10</v>
      </c>
      <c r="M216" s="96" t="n">
        <v>0</v>
      </c>
      <c r="N216" s="97" t="n">
        <f aca="false">M216*L216</f>
        <v>0</v>
      </c>
      <c r="O216" s="98" t="s">
        <v>28</v>
      </c>
      <c r="P216" s="15" t="s">
        <v>627</v>
      </c>
      <c r="Q216" s="64" t="s">
        <v>632</v>
      </c>
      <c r="R216" s="55" t="s">
        <v>629</v>
      </c>
      <c r="S216" s="16"/>
      <c r="T216" s="16" t="s">
        <v>98</v>
      </c>
      <c r="U216" s="16" t="n">
        <v>15</v>
      </c>
      <c r="V216" s="16"/>
      <c r="W216" s="16"/>
      <c r="X216" s="16"/>
      <c r="Y216" s="16"/>
      <c r="Z216" s="16"/>
      <c r="AA216" s="16"/>
      <c r="AB216" s="16"/>
      <c r="AC216" s="16"/>
    </row>
    <row r="217" customFormat="false" ht="34.2" hidden="false" customHeight="true" outlineLevel="0" collapsed="false">
      <c r="A217" s="15" t="n">
        <v>204</v>
      </c>
      <c r="B217" s="92" t="n">
        <v>2025</v>
      </c>
      <c r="C217" s="101" t="s">
        <v>483</v>
      </c>
      <c r="D217" s="94" t="s">
        <v>53</v>
      </c>
      <c r="E217" s="101"/>
      <c r="F217" s="94" t="s">
        <v>633</v>
      </c>
      <c r="G217" s="94" t="s">
        <v>485</v>
      </c>
      <c r="H217" s="94" t="s">
        <v>634</v>
      </c>
      <c r="I217" s="94" t="s">
        <v>635</v>
      </c>
      <c r="J217" s="94" t="s">
        <v>636</v>
      </c>
      <c r="K217" s="94" t="s">
        <v>492</v>
      </c>
      <c r="L217" s="102" t="n">
        <v>2</v>
      </c>
      <c r="M217" s="96" t="n">
        <v>0</v>
      </c>
      <c r="N217" s="97" t="n">
        <f aca="false">M217*L217</f>
        <v>0</v>
      </c>
      <c r="O217" s="98" t="s">
        <v>28</v>
      </c>
      <c r="P217" s="15" t="s">
        <v>627</v>
      </c>
      <c r="Q217" s="64" t="s">
        <v>637</v>
      </c>
      <c r="R217" s="55" t="s">
        <v>629</v>
      </c>
      <c r="S217" s="16"/>
      <c r="T217" s="16" t="s">
        <v>98</v>
      </c>
      <c r="U217" s="16" t="n">
        <v>16</v>
      </c>
      <c r="V217" s="16"/>
      <c r="W217" s="16"/>
      <c r="X217" s="16"/>
      <c r="Y217" s="16"/>
      <c r="Z217" s="16"/>
      <c r="AA217" s="16"/>
      <c r="AB217" s="16"/>
      <c r="AC217" s="16"/>
    </row>
    <row r="218" customFormat="false" ht="34.2" hidden="false" customHeight="true" outlineLevel="0" collapsed="false">
      <c r="A218" s="15" t="n">
        <v>205</v>
      </c>
      <c r="B218" s="92" t="n">
        <v>2025</v>
      </c>
      <c r="C218" s="101" t="s">
        <v>483</v>
      </c>
      <c r="D218" s="94" t="s">
        <v>53</v>
      </c>
      <c r="E218" s="101"/>
      <c r="F218" s="94" t="s">
        <v>484</v>
      </c>
      <c r="G218" s="94" t="s">
        <v>485</v>
      </c>
      <c r="H218" s="94" t="s">
        <v>638</v>
      </c>
      <c r="I218" s="94" t="s">
        <v>639</v>
      </c>
      <c r="J218" s="94" t="s">
        <v>636</v>
      </c>
      <c r="K218" s="94" t="s">
        <v>492</v>
      </c>
      <c r="L218" s="102" t="n">
        <v>10</v>
      </c>
      <c r="M218" s="96" t="n">
        <v>0</v>
      </c>
      <c r="N218" s="97" t="n">
        <f aca="false">M218*L218</f>
        <v>0</v>
      </c>
      <c r="O218" s="98" t="s">
        <v>28</v>
      </c>
      <c r="P218" s="15" t="s">
        <v>627</v>
      </c>
      <c r="Q218" s="103" t="s">
        <v>640</v>
      </c>
      <c r="R218" s="55" t="s">
        <v>629</v>
      </c>
      <c r="S218" s="16"/>
      <c r="T218" s="16" t="s">
        <v>48</v>
      </c>
      <c r="U218" s="16"/>
      <c r="V218" s="16"/>
      <c r="W218" s="16"/>
      <c r="X218" s="16"/>
      <c r="Y218" s="16"/>
      <c r="Z218" s="16"/>
      <c r="AA218" s="16"/>
      <c r="AB218" s="16"/>
      <c r="AC218" s="16"/>
    </row>
    <row r="219" customFormat="false" ht="34.2" hidden="false" customHeight="true" outlineLevel="0" collapsed="false">
      <c r="A219" s="15" t="n">
        <v>206</v>
      </c>
      <c r="B219" s="92" t="n">
        <v>2025</v>
      </c>
      <c r="C219" s="101" t="s">
        <v>483</v>
      </c>
      <c r="D219" s="94" t="s">
        <v>53</v>
      </c>
      <c r="E219" s="101"/>
      <c r="F219" s="94" t="s">
        <v>484</v>
      </c>
      <c r="G219" s="94" t="s">
        <v>485</v>
      </c>
      <c r="H219" s="94" t="s">
        <v>641</v>
      </c>
      <c r="I219" s="94" t="s">
        <v>642</v>
      </c>
      <c r="J219" s="94" t="s">
        <v>636</v>
      </c>
      <c r="K219" s="94" t="s">
        <v>492</v>
      </c>
      <c r="L219" s="102" t="n">
        <v>10</v>
      </c>
      <c r="M219" s="96" t="n">
        <v>0</v>
      </c>
      <c r="N219" s="97" t="n">
        <f aca="false">M219*L219</f>
        <v>0</v>
      </c>
      <c r="O219" s="98" t="s">
        <v>28</v>
      </c>
      <c r="P219" s="15" t="s">
        <v>627</v>
      </c>
      <c r="Q219" s="64" t="s">
        <v>643</v>
      </c>
      <c r="R219" s="55" t="s">
        <v>629</v>
      </c>
      <c r="S219" s="16"/>
      <c r="T219" s="16" t="s">
        <v>388</v>
      </c>
      <c r="U219" s="16"/>
      <c r="V219" s="16"/>
      <c r="W219" s="16"/>
      <c r="X219" s="16"/>
      <c r="Y219" s="16"/>
      <c r="Z219" s="16"/>
      <c r="AA219" s="16"/>
      <c r="AB219" s="16"/>
      <c r="AC219" s="16"/>
    </row>
    <row r="220" customFormat="false" ht="34.2" hidden="false" customHeight="true" outlineLevel="0" collapsed="false">
      <c r="A220" s="15" t="n">
        <v>207</v>
      </c>
      <c r="B220" s="92" t="n">
        <v>2025</v>
      </c>
      <c r="C220" s="101" t="s">
        <v>483</v>
      </c>
      <c r="D220" s="94" t="s">
        <v>53</v>
      </c>
      <c r="E220" s="101"/>
      <c r="F220" s="94" t="s">
        <v>484</v>
      </c>
      <c r="G220" s="94" t="s">
        <v>485</v>
      </c>
      <c r="H220" s="94" t="s">
        <v>644</v>
      </c>
      <c r="I220" s="94" t="s">
        <v>645</v>
      </c>
      <c r="J220" s="94" t="s">
        <v>636</v>
      </c>
      <c r="K220" s="94" t="s">
        <v>518</v>
      </c>
      <c r="L220" s="102" t="n">
        <v>10</v>
      </c>
      <c r="M220" s="96" t="n">
        <v>0</v>
      </c>
      <c r="N220" s="97" t="n">
        <f aca="false">M220*L220</f>
        <v>0</v>
      </c>
      <c r="O220" s="98" t="s">
        <v>28</v>
      </c>
      <c r="P220" s="15" t="s">
        <v>627</v>
      </c>
      <c r="Q220" s="64" t="s">
        <v>646</v>
      </c>
      <c r="R220" s="55" t="s">
        <v>629</v>
      </c>
      <c r="S220" s="16"/>
      <c r="T220" s="16" t="s">
        <v>48</v>
      </c>
      <c r="U220" s="16"/>
      <c r="V220" s="16"/>
      <c r="W220" s="16"/>
      <c r="X220" s="16"/>
      <c r="Y220" s="16"/>
      <c r="Z220" s="16"/>
      <c r="AA220" s="16"/>
      <c r="AB220" s="16"/>
      <c r="AC220" s="16"/>
    </row>
    <row r="221" customFormat="false" ht="34.2" hidden="false" customHeight="true" outlineLevel="0" collapsed="false">
      <c r="A221" s="15" t="n">
        <v>208</v>
      </c>
      <c r="B221" s="92" t="n">
        <v>2025</v>
      </c>
      <c r="C221" s="101" t="s">
        <v>483</v>
      </c>
      <c r="D221" s="94" t="s">
        <v>53</v>
      </c>
      <c r="E221" s="101"/>
      <c r="F221" s="94" t="s">
        <v>484</v>
      </c>
      <c r="G221" s="94" t="s">
        <v>485</v>
      </c>
      <c r="H221" s="94" t="s">
        <v>647</v>
      </c>
      <c r="I221" s="94" t="s">
        <v>648</v>
      </c>
      <c r="J221" s="94" t="s">
        <v>636</v>
      </c>
      <c r="K221" s="94" t="s">
        <v>518</v>
      </c>
      <c r="L221" s="102" t="n">
        <v>10</v>
      </c>
      <c r="M221" s="96" t="n">
        <v>0</v>
      </c>
      <c r="N221" s="97" t="n">
        <f aca="false">M221*L221</f>
        <v>0</v>
      </c>
      <c r="O221" s="98" t="s">
        <v>28</v>
      </c>
      <c r="P221" s="15" t="s">
        <v>627</v>
      </c>
      <c r="Q221" s="64" t="s">
        <v>649</v>
      </c>
      <c r="R221" s="55" t="s">
        <v>629</v>
      </c>
      <c r="S221" s="16"/>
      <c r="T221" s="16" t="s">
        <v>48</v>
      </c>
      <c r="U221" s="16"/>
      <c r="V221" s="16"/>
      <c r="W221" s="16"/>
      <c r="X221" s="16"/>
      <c r="Y221" s="16"/>
      <c r="Z221" s="16"/>
      <c r="AA221" s="16"/>
      <c r="AB221" s="16"/>
      <c r="AC221" s="16"/>
    </row>
    <row r="222" customFormat="false" ht="34.2" hidden="false" customHeight="true" outlineLevel="0" collapsed="false">
      <c r="A222" s="15" t="n">
        <v>209</v>
      </c>
      <c r="B222" s="92" t="n">
        <v>2025</v>
      </c>
      <c r="C222" s="101" t="s">
        <v>483</v>
      </c>
      <c r="D222" s="94" t="s">
        <v>53</v>
      </c>
      <c r="E222" s="101"/>
      <c r="F222" s="94" t="s">
        <v>484</v>
      </c>
      <c r="G222" s="94" t="s">
        <v>485</v>
      </c>
      <c r="H222" s="94" t="s">
        <v>650</v>
      </c>
      <c r="I222" s="99" t="s">
        <v>651</v>
      </c>
      <c r="J222" s="94" t="s">
        <v>636</v>
      </c>
      <c r="K222" s="94" t="s">
        <v>518</v>
      </c>
      <c r="L222" s="102" t="n">
        <v>1</v>
      </c>
      <c r="M222" s="96" t="n">
        <v>0</v>
      </c>
      <c r="N222" s="97" t="n">
        <f aca="false">M222*L222</f>
        <v>0</v>
      </c>
      <c r="O222" s="98" t="s">
        <v>28</v>
      </c>
      <c r="P222" s="15" t="s">
        <v>627</v>
      </c>
      <c r="Q222" s="64" t="s">
        <v>652</v>
      </c>
      <c r="R222" s="55" t="s">
        <v>629</v>
      </c>
      <c r="S222" s="16"/>
      <c r="T222" s="16" t="s">
        <v>555</v>
      </c>
      <c r="U222" s="16"/>
      <c r="V222" s="16"/>
      <c r="W222" s="16"/>
      <c r="X222" s="16"/>
      <c r="Y222" s="16"/>
      <c r="Z222" s="16"/>
      <c r="AA222" s="16"/>
      <c r="AB222" s="16"/>
      <c r="AC222" s="16"/>
    </row>
    <row r="223" customFormat="false" ht="34.2" hidden="false" customHeight="true" outlineLevel="0" collapsed="false">
      <c r="A223" s="15" t="n">
        <v>210</v>
      </c>
      <c r="B223" s="92" t="n">
        <v>2025</v>
      </c>
      <c r="C223" s="104" t="s">
        <v>483</v>
      </c>
      <c r="D223" s="94" t="s">
        <v>53</v>
      </c>
      <c r="E223" s="101"/>
      <c r="F223" s="94" t="s">
        <v>484</v>
      </c>
      <c r="G223" s="94" t="s">
        <v>485</v>
      </c>
      <c r="H223" s="94" t="s">
        <v>653</v>
      </c>
      <c r="I223" s="101" t="s">
        <v>654</v>
      </c>
      <c r="J223" s="94" t="s">
        <v>636</v>
      </c>
      <c r="K223" s="94" t="s">
        <v>492</v>
      </c>
      <c r="L223" s="102" t="n">
        <v>2</v>
      </c>
      <c r="M223" s="96" t="n">
        <v>0</v>
      </c>
      <c r="N223" s="97" t="n">
        <f aca="false">M223*L223</f>
        <v>0</v>
      </c>
      <c r="O223" s="98" t="s">
        <v>28</v>
      </c>
      <c r="P223" s="15" t="s">
        <v>655</v>
      </c>
      <c r="Q223" s="64" t="s">
        <v>655</v>
      </c>
      <c r="R223" s="55" t="s">
        <v>656</v>
      </c>
      <c r="S223" s="16"/>
      <c r="T223" s="16" t="s">
        <v>34</v>
      </c>
      <c r="U223" s="16"/>
      <c r="V223" s="16"/>
      <c r="W223" s="16"/>
      <c r="X223" s="16"/>
      <c r="Y223" s="16"/>
      <c r="Z223" s="16"/>
      <c r="AA223" s="16"/>
      <c r="AB223" s="16"/>
      <c r="AC223" s="16"/>
    </row>
    <row r="224" customFormat="false" ht="34.2" hidden="false" customHeight="true" outlineLevel="0" collapsed="false">
      <c r="A224" s="15" t="n">
        <v>211</v>
      </c>
      <c r="B224" s="92" t="n">
        <v>2025</v>
      </c>
      <c r="C224" s="101" t="s">
        <v>483</v>
      </c>
      <c r="D224" s="94" t="s">
        <v>53</v>
      </c>
      <c r="E224" s="101"/>
      <c r="F224" s="94" t="s">
        <v>70</v>
      </c>
      <c r="G224" s="94" t="s">
        <v>485</v>
      </c>
      <c r="H224" s="94" t="s">
        <v>657</v>
      </c>
      <c r="I224" s="94" t="s">
        <v>658</v>
      </c>
      <c r="J224" s="94" t="s">
        <v>636</v>
      </c>
      <c r="K224" s="94" t="s">
        <v>518</v>
      </c>
      <c r="L224" s="102" t="n">
        <v>8</v>
      </c>
      <c r="M224" s="96" t="n">
        <v>0</v>
      </c>
      <c r="N224" s="97" t="n">
        <f aca="false">M224*L224</f>
        <v>0</v>
      </c>
      <c r="O224" s="98" t="s">
        <v>28</v>
      </c>
      <c r="P224" s="15" t="s">
        <v>659</v>
      </c>
      <c r="Q224" s="64" t="s">
        <v>660</v>
      </c>
      <c r="R224" s="55" t="s">
        <v>18</v>
      </c>
      <c r="S224" s="16"/>
      <c r="T224" s="16" t="s">
        <v>301</v>
      </c>
      <c r="U224" s="16"/>
      <c r="V224" s="16"/>
      <c r="W224" s="16"/>
      <c r="X224" s="16"/>
      <c r="Y224" s="16"/>
      <c r="Z224" s="16"/>
      <c r="AA224" s="16"/>
      <c r="AB224" s="16"/>
      <c r="AC224" s="16"/>
    </row>
    <row r="225" customFormat="false" ht="34.2" hidden="false" customHeight="true" outlineLevel="0" collapsed="false">
      <c r="A225" s="15" t="n">
        <v>212</v>
      </c>
      <c r="B225" s="92" t="n">
        <v>2025</v>
      </c>
      <c r="C225" s="101" t="s">
        <v>483</v>
      </c>
      <c r="D225" s="94" t="s">
        <v>53</v>
      </c>
      <c r="E225" s="101"/>
      <c r="F225" s="94" t="s">
        <v>70</v>
      </c>
      <c r="G225" s="94" t="s">
        <v>485</v>
      </c>
      <c r="H225" s="94" t="s">
        <v>661</v>
      </c>
      <c r="I225" s="94" t="s">
        <v>662</v>
      </c>
      <c r="J225" s="94" t="s">
        <v>636</v>
      </c>
      <c r="K225" s="94" t="s">
        <v>601</v>
      </c>
      <c r="L225" s="102" t="n">
        <v>5</v>
      </c>
      <c r="M225" s="96" t="n">
        <v>0</v>
      </c>
      <c r="N225" s="97" t="n">
        <f aca="false">M225*L225</f>
        <v>0</v>
      </c>
      <c r="O225" s="98" t="s">
        <v>28</v>
      </c>
      <c r="P225" s="15" t="s">
        <v>659</v>
      </c>
      <c r="Q225" s="64" t="s">
        <v>663</v>
      </c>
      <c r="R225" s="55" t="s">
        <v>18</v>
      </c>
      <c r="S225" s="16"/>
      <c r="T225" s="16" t="s">
        <v>388</v>
      </c>
      <c r="U225" s="16"/>
      <c r="V225" s="16"/>
      <c r="W225" s="16"/>
      <c r="X225" s="16"/>
      <c r="Y225" s="16"/>
      <c r="Z225" s="16"/>
      <c r="AA225" s="16"/>
      <c r="AB225" s="16"/>
      <c r="AC225" s="16"/>
    </row>
    <row r="226" customFormat="false" ht="34.2" hidden="false" customHeight="true" outlineLevel="0" collapsed="false">
      <c r="A226" s="15" t="n">
        <v>213</v>
      </c>
      <c r="B226" s="92" t="n">
        <v>2025</v>
      </c>
      <c r="C226" s="101" t="s">
        <v>483</v>
      </c>
      <c r="D226" s="94" t="s">
        <v>53</v>
      </c>
      <c r="E226" s="101"/>
      <c r="F226" s="94" t="s">
        <v>484</v>
      </c>
      <c r="G226" s="94" t="s">
        <v>485</v>
      </c>
      <c r="H226" s="94" t="s">
        <v>664</v>
      </c>
      <c r="I226" s="94" t="s">
        <v>665</v>
      </c>
      <c r="J226" s="94" t="s">
        <v>636</v>
      </c>
      <c r="K226" s="94" t="s">
        <v>518</v>
      </c>
      <c r="L226" s="102" t="n">
        <v>5</v>
      </c>
      <c r="M226" s="96" t="n">
        <v>0</v>
      </c>
      <c r="N226" s="97" t="n">
        <f aca="false">M226*L226</f>
        <v>0</v>
      </c>
      <c r="O226" s="98" t="s">
        <v>28</v>
      </c>
      <c r="P226" s="15" t="s">
        <v>659</v>
      </c>
      <c r="Q226" s="64" t="s">
        <v>663</v>
      </c>
      <c r="R226" s="55" t="s">
        <v>18</v>
      </c>
      <c r="S226" s="16"/>
      <c r="T226" s="16" t="s">
        <v>290</v>
      </c>
      <c r="U226" s="16"/>
      <c r="V226" s="16"/>
      <c r="W226" s="16"/>
      <c r="X226" s="16"/>
      <c r="Y226" s="16"/>
      <c r="Z226" s="16"/>
      <c r="AA226" s="16"/>
      <c r="AB226" s="16"/>
      <c r="AC226" s="16"/>
    </row>
    <row r="227" customFormat="false" ht="34.2" hidden="false" customHeight="true" outlineLevel="0" collapsed="false">
      <c r="A227" s="15" t="n">
        <v>214</v>
      </c>
      <c r="B227" s="92" t="n">
        <v>2025</v>
      </c>
      <c r="C227" s="101" t="s">
        <v>483</v>
      </c>
      <c r="D227" s="94" t="s">
        <v>53</v>
      </c>
      <c r="E227" s="101"/>
      <c r="F227" s="94" t="s">
        <v>484</v>
      </c>
      <c r="G227" s="94" t="s">
        <v>485</v>
      </c>
      <c r="H227" s="94" t="s">
        <v>666</v>
      </c>
      <c r="I227" s="94" t="s">
        <v>667</v>
      </c>
      <c r="J227" s="94" t="s">
        <v>636</v>
      </c>
      <c r="K227" s="94" t="s">
        <v>518</v>
      </c>
      <c r="L227" s="102" t="n">
        <v>6</v>
      </c>
      <c r="M227" s="96" t="n">
        <v>0</v>
      </c>
      <c r="N227" s="97" t="n">
        <f aca="false">M227*L227</f>
        <v>0</v>
      </c>
      <c r="O227" s="98" t="s">
        <v>28</v>
      </c>
      <c r="P227" s="15" t="s">
        <v>659</v>
      </c>
      <c r="Q227" s="64" t="s">
        <v>668</v>
      </c>
      <c r="R227" s="55" t="s">
        <v>18</v>
      </c>
      <c r="S227" s="16"/>
      <c r="T227" s="16" t="s">
        <v>43</v>
      </c>
      <c r="U227" s="16"/>
      <c r="V227" s="16"/>
      <c r="W227" s="16"/>
      <c r="X227" s="16"/>
      <c r="Y227" s="16"/>
      <c r="Z227" s="16"/>
      <c r="AA227" s="16"/>
      <c r="AB227" s="16"/>
      <c r="AC227" s="16"/>
    </row>
    <row r="228" customFormat="false" ht="34.2" hidden="false" customHeight="true" outlineLevel="0" collapsed="false">
      <c r="A228" s="15" t="n">
        <v>215</v>
      </c>
      <c r="B228" s="92" t="n">
        <v>2025</v>
      </c>
      <c r="C228" s="101" t="s">
        <v>483</v>
      </c>
      <c r="D228" s="94" t="s">
        <v>53</v>
      </c>
      <c r="E228" s="101"/>
      <c r="F228" s="94" t="s">
        <v>484</v>
      </c>
      <c r="G228" s="94" t="s">
        <v>485</v>
      </c>
      <c r="H228" s="94" t="s">
        <v>669</v>
      </c>
      <c r="I228" s="94" t="s">
        <v>670</v>
      </c>
      <c r="J228" s="94" t="s">
        <v>636</v>
      </c>
      <c r="K228" s="94" t="s">
        <v>492</v>
      </c>
      <c r="L228" s="102" t="n">
        <v>30</v>
      </c>
      <c r="M228" s="96" t="n">
        <v>0</v>
      </c>
      <c r="N228" s="97" t="n">
        <f aca="false">M228*L228</f>
        <v>0</v>
      </c>
      <c r="O228" s="98" t="s">
        <v>28</v>
      </c>
      <c r="P228" s="15" t="s">
        <v>659</v>
      </c>
      <c r="Q228" s="64" t="s">
        <v>671</v>
      </c>
      <c r="R228" s="55" t="s">
        <v>18</v>
      </c>
      <c r="S228" s="16"/>
      <c r="T228" s="16" t="s">
        <v>43</v>
      </c>
      <c r="U228" s="16"/>
      <c r="V228" s="16"/>
      <c r="W228" s="16"/>
      <c r="X228" s="16"/>
      <c r="Y228" s="16"/>
      <c r="Z228" s="16"/>
      <c r="AA228" s="16"/>
      <c r="AB228" s="16"/>
      <c r="AC228" s="16"/>
    </row>
    <row r="229" customFormat="false" ht="34.2" hidden="false" customHeight="true" outlineLevel="0" collapsed="false">
      <c r="A229" s="15" t="n">
        <v>216</v>
      </c>
      <c r="B229" s="92" t="n">
        <v>2025</v>
      </c>
      <c r="C229" s="101" t="s">
        <v>483</v>
      </c>
      <c r="D229" s="94" t="s">
        <v>53</v>
      </c>
      <c r="E229" s="101"/>
      <c r="F229" s="94" t="s">
        <v>484</v>
      </c>
      <c r="G229" s="94" t="s">
        <v>485</v>
      </c>
      <c r="H229" s="94" t="s">
        <v>672</v>
      </c>
      <c r="I229" s="105" t="s">
        <v>673</v>
      </c>
      <c r="J229" s="94" t="s">
        <v>636</v>
      </c>
      <c r="K229" s="94" t="s">
        <v>518</v>
      </c>
      <c r="L229" s="102" t="n">
        <v>3</v>
      </c>
      <c r="M229" s="96" t="n">
        <v>0</v>
      </c>
      <c r="N229" s="97" t="n">
        <f aca="false">M229*L229</f>
        <v>0</v>
      </c>
      <c r="O229" s="98" t="s">
        <v>28</v>
      </c>
      <c r="P229" s="15" t="s">
        <v>674</v>
      </c>
      <c r="Q229" s="64" t="s">
        <v>675</v>
      </c>
      <c r="R229" s="55" t="s">
        <v>18</v>
      </c>
      <c r="S229" s="16"/>
      <c r="T229" s="16" t="s">
        <v>43</v>
      </c>
      <c r="U229" s="16"/>
      <c r="V229" s="16"/>
      <c r="W229" s="16"/>
      <c r="X229" s="16"/>
      <c r="Y229" s="16"/>
      <c r="Z229" s="16"/>
      <c r="AA229" s="16"/>
      <c r="AB229" s="16"/>
      <c r="AC229" s="16"/>
    </row>
    <row r="230" customFormat="false" ht="34.2" hidden="false" customHeight="true" outlineLevel="0" collapsed="false">
      <c r="A230" s="15" t="n">
        <v>217</v>
      </c>
      <c r="B230" s="92" t="n">
        <v>2025</v>
      </c>
      <c r="C230" s="101" t="s">
        <v>483</v>
      </c>
      <c r="D230" s="94" t="s">
        <v>53</v>
      </c>
      <c r="E230" s="101"/>
      <c r="F230" s="94" t="s">
        <v>70</v>
      </c>
      <c r="G230" s="94" t="s">
        <v>485</v>
      </c>
      <c r="H230" s="94" t="s">
        <v>238</v>
      </c>
      <c r="I230" s="105" t="s">
        <v>676</v>
      </c>
      <c r="J230" s="94" t="s">
        <v>636</v>
      </c>
      <c r="K230" s="94" t="s">
        <v>518</v>
      </c>
      <c r="L230" s="102" t="n">
        <v>100</v>
      </c>
      <c r="M230" s="96" t="n">
        <v>0</v>
      </c>
      <c r="N230" s="97" t="n">
        <f aca="false">M230*L230</f>
        <v>0</v>
      </c>
      <c r="O230" s="98" t="s">
        <v>28</v>
      </c>
      <c r="P230" s="15" t="s">
        <v>677</v>
      </c>
      <c r="Q230" s="64" t="s">
        <v>678</v>
      </c>
      <c r="R230" s="55" t="s">
        <v>18</v>
      </c>
      <c r="S230" s="16"/>
      <c r="T230" s="16" t="s">
        <v>43</v>
      </c>
      <c r="U230" s="16"/>
      <c r="V230" s="16"/>
      <c r="W230" s="16"/>
      <c r="X230" s="16"/>
      <c r="Y230" s="16"/>
      <c r="Z230" s="16"/>
      <c r="AA230" s="16"/>
      <c r="AB230" s="16"/>
      <c r="AC230" s="16"/>
    </row>
    <row r="231" customFormat="false" ht="34.2" hidden="false" customHeight="true" outlineLevel="0" collapsed="false">
      <c r="A231" s="15" t="n">
        <v>218</v>
      </c>
      <c r="B231" s="92" t="n">
        <v>2025</v>
      </c>
      <c r="C231" s="101" t="s">
        <v>483</v>
      </c>
      <c r="D231" s="94" t="s">
        <v>53</v>
      </c>
      <c r="E231" s="101"/>
      <c r="F231" s="94" t="s">
        <v>484</v>
      </c>
      <c r="G231" s="94" t="s">
        <v>485</v>
      </c>
      <c r="H231" s="94" t="s">
        <v>679</v>
      </c>
      <c r="I231" s="105" t="s">
        <v>680</v>
      </c>
      <c r="J231" s="94" t="s">
        <v>636</v>
      </c>
      <c r="K231" s="94" t="s">
        <v>601</v>
      </c>
      <c r="L231" s="102" t="n">
        <v>5</v>
      </c>
      <c r="M231" s="96" t="n">
        <v>0</v>
      </c>
      <c r="N231" s="97" t="n">
        <f aca="false">M231*L231</f>
        <v>0</v>
      </c>
      <c r="O231" s="98" t="s">
        <v>28</v>
      </c>
      <c r="P231" s="15" t="s">
        <v>659</v>
      </c>
      <c r="Q231" s="64" t="s">
        <v>660</v>
      </c>
      <c r="R231" s="55" t="s">
        <v>18</v>
      </c>
      <c r="S231" s="16"/>
      <c r="T231" s="16" t="s">
        <v>48</v>
      </c>
      <c r="U231" s="16"/>
      <c r="V231" s="16"/>
      <c r="W231" s="16"/>
      <c r="X231" s="16"/>
      <c r="Y231" s="16"/>
      <c r="Z231" s="16"/>
      <c r="AA231" s="16"/>
      <c r="AB231" s="16"/>
      <c r="AC231" s="16"/>
    </row>
    <row r="232" customFormat="false" ht="34.2" hidden="false" customHeight="true" outlineLevel="0" collapsed="false">
      <c r="A232" s="15" t="n">
        <v>219</v>
      </c>
      <c r="B232" s="92" t="n">
        <v>2025</v>
      </c>
      <c r="C232" s="101" t="s">
        <v>483</v>
      </c>
      <c r="D232" s="94" t="s">
        <v>53</v>
      </c>
      <c r="E232" s="101"/>
      <c r="F232" s="94" t="s">
        <v>484</v>
      </c>
      <c r="G232" s="94" t="s">
        <v>485</v>
      </c>
      <c r="H232" s="94" t="s">
        <v>681</v>
      </c>
      <c r="I232" s="106" t="s">
        <v>682</v>
      </c>
      <c r="J232" s="94" t="s">
        <v>636</v>
      </c>
      <c r="K232" s="94" t="s">
        <v>518</v>
      </c>
      <c r="L232" s="102" t="n">
        <v>60</v>
      </c>
      <c r="M232" s="96" t="n">
        <v>0</v>
      </c>
      <c r="N232" s="97" t="n">
        <f aca="false">M232*L232</f>
        <v>0</v>
      </c>
      <c r="O232" s="98" t="s">
        <v>28</v>
      </c>
      <c r="P232" s="15" t="s">
        <v>683</v>
      </c>
      <c r="Q232" s="64" t="s">
        <v>684</v>
      </c>
      <c r="R232" s="55" t="s">
        <v>18</v>
      </c>
      <c r="S232" s="16"/>
      <c r="T232" s="16" t="s">
        <v>290</v>
      </c>
      <c r="U232" s="16"/>
      <c r="V232" s="16"/>
      <c r="W232" s="16"/>
      <c r="X232" s="16"/>
      <c r="Y232" s="16"/>
      <c r="Z232" s="16"/>
      <c r="AA232" s="16"/>
      <c r="AB232" s="16"/>
      <c r="AC232" s="16"/>
    </row>
    <row r="233" customFormat="false" ht="34.2" hidden="false" customHeight="true" outlineLevel="0" collapsed="false">
      <c r="A233" s="15" t="n">
        <v>220</v>
      </c>
      <c r="B233" s="92" t="n">
        <v>2025</v>
      </c>
      <c r="C233" s="101" t="s">
        <v>483</v>
      </c>
      <c r="D233" s="94" t="s">
        <v>53</v>
      </c>
      <c r="E233" s="101"/>
      <c r="F233" s="94" t="s">
        <v>484</v>
      </c>
      <c r="G233" s="94" t="s">
        <v>485</v>
      </c>
      <c r="H233" s="94" t="s">
        <v>685</v>
      </c>
      <c r="I233" s="101" t="s">
        <v>686</v>
      </c>
      <c r="J233" s="94" t="s">
        <v>636</v>
      </c>
      <c r="K233" s="94" t="s">
        <v>509</v>
      </c>
      <c r="L233" s="102" t="n">
        <v>150</v>
      </c>
      <c r="M233" s="96" t="n">
        <v>0</v>
      </c>
      <c r="N233" s="97" t="n">
        <f aca="false">M233*L233</f>
        <v>0</v>
      </c>
      <c r="O233" s="98" t="s">
        <v>28</v>
      </c>
      <c r="P233" s="15" t="s">
        <v>683</v>
      </c>
      <c r="Q233" s="64" t="s">
        <v>687</v>
      </c>
      <c r="R233" s="55" t="s">
        <v>18</v>
      </c>
      <c r="S233" s="16"/>
      <c r="T233" s="16" t="s">
        <v>290</v>
      </c>
      <c r="U233" s="16"/>
      <c r="V233" s="16"/>
      <c r="W233" s="16"/>
      <c r="X233" s="16"/>
      <c r="Y233" s="16"/>
      <c r="Z233" s="16"/>
      <c r="AA233" s="16"/>
      <c r="AB233" s="16"/>
      <c r="AC233" s="16"/>
    </row>
    <row r="234" customFormat="false" ht="34.2" hidden="false" customHeight="true" outlineLevel="0" collapsed="false">
      <c r="A234" s="15" t="n">
        <v>221</v>
      </c>
      <c r="B234" s="92" t="n">
        <v>2025</v>
      </c>
      <c r="C234" s="101" t="s">
        <v>483</v>
      </c>
      <c r="D234" s="94" t="s">
        <v>53</v>
      </c>
      <c r="E234" s="101"/>
      <c r="F234" s="94" t="s">
        <v>484</v>
      </c>
      <c r="G234" s="94" t="s">
        <v>485</v>
      </c>
      <c r="H234" s="94" t="s">
        <v>688</v>
      </c>
      <c r="I234" s="94" t="s">
        <v>689</v>
      </c>
      <c r="J234" s="94" t="s">
        <v>636</v>
      </c>
      <c r="K234" s="94" t="s">
        <v>518</v>
      </c>
      <c r="L234" s="102" t="n">
        <v>1</v>
      </c>
      <c r="M234" s="96" t="n">
        <v>0</v>
      </c>
      <c r="N234" s="97" t="n">
        <f aca="false">M234*L234</f>
        <v>0</v>
      </c>
      <c r="O234" s="98" t="s">
        <v>28</v>
      </c>
      <c r="P234" s="15" t="s">
        <v>683</v>
      </c>
      <c r="Q234" s="64"/>
      <c r="R234" s="55" t="s">
        <v>690</v>
      </c>
      <c r="S234" s="16"/>
      <c r="T234" s="16" t="s">
        <v>19</v>
      </c>
      <c r="U234" s="16"/>
      <c r="V234" s="16"/>
      <c r="W234" s="16"/>
      <c r="X234" s="16"/>
      <c r="Y234" s="16"/>
      <c r="Z234" s="16"/>
      <c r="AA234" s="16"/>
      <c r="AB234" s="16"/>
      <c r="AC234" s="16"/>
    </row>
    <row r="235" customFormat="false" ht="34.2" hidden="false" customHeight="true" outlineLevel="0" collapsed="false">
      <c r="A235" s="15" t="n">
        <v>222</v>
      </c>
      <c r="B235" s="92" t="n">
        <v>2025</v>
      </c>
      <c r="C235" s="101" t="s">
        <v>483</v>
      </c>
      <c r="D235" s="94" t="s">
        <v>53</v>
      </c>
      <c r="E235" s="101"/>
      <c r="F235" s="94" t="s">
        <v>484</v>
      </c>
      <c r="G235" s="94" t="s">
        <v>485</v>
      </c>
      <c r="H235" s="94" t="s">
        <v>691</v>
      </c>
      <c r="I235" s="94" t="s">
        <v>692</v>
      </c>
      <c r="J235" s="94" t="s">
        <v>636</v>
      </c>
      <c r="K235" s="94" t="s">
        <v>495</v>
      </c>
      <c r="L235" s="102" t="n">
        <v>15</v>
      </c>
      <c r="M235" s="96" t="n">
        <v>0</v>
      </c>
      <c r="N235" s="97" t="n">
        <f aca="false">M235*L235</f>
        <v>0</v>
      </c>
      <c r="O235" s="98" t="s">
        <v>28</v>
      </c>
      <c r="P235" s="15" t="s">
        <v>683</v>
      </c>
      <c r="Q235" s="64"/>
      <c r="R235" s="55" t="s">
        <v>690</v>
      </c>
      <c r="S235" s="16"/>
      <c r="T235" s="16" t="s">
        <v>19</v>
      </c>
      <c r="U235" s="16"/>
      <c r="V235" s="16"/>
      <c r="W235" s="16"/>
      <c r="X235" s="16"/>
      <c r="Y235" s="16"/>
      <c r="Z235" s="16"/>
      <c r="AA235" s="16"/>
      <c r="AB235" s="16"/>
      <c r="AC235" s="16"/>
    </row>
    <row r="236" customFormat="false" ht="34.2" hidden="false" customHeight="true" outlineLevel="0" collapsed="false">
      <c r="A236" s="15" t="n">
        <v>223</v>
      </c>
      <c r="B236" s="92" t="n">
        <v>2025</v>
      </c>
      <c r="C236" s="101" t="s">
        <v>483</v>
      </c>
      <c r="D236" s="94" t="s">
        <v>53</v>
      </c>
      <c r="E236" s="101"/>
      <c r="F236" s="94" t="s">
        <v>484</v>
      </c>
      <c r="G236" s="94" t="s">
        <v>485</v>
      </c>
      <c r="H236" s="94" t="s">
        <v>693</v>
      </c>
      <c r="I236" s="94" t="s">
        <v>694</v>
      </c>
      <c r="J236" s="94" t="s">
        <v>636</v>
      </c>
      <c r="K236" s="94" t="s">
        <v>492</v>
      </c>
      <c r="L236" s="102" t="n">
        <v>12</v>
      </c>
      <c r="M236" s="96" t="n">
        <v>0</v>
      </c>
      <c r="N236" s="97" t="n">
        <f aca="false">M236*L236</f>
        <v>0</v>
      </c>
      <c r="O236" s="98" t="s">
        <v>28</v>
      </c>
      <c r="P236" s="15" t="s">
        <v>683</v>
      </c>
      <c r="Q236" s="64"/>
      <c r="R236" s="55" t="s">
        <v>690</v>
      </c>
      <c r="S236" s="16"/>
      <c r="T236" s="16" t="s">
        <v>19</v>
      </c>
      <c r="U236" s="16"/>
      <c r="V236" s="16"/>
      <c r="W236" s="16"/>
      <c r="X236" s="16"/>
      <c r="Y236" s="16"/>
      <c r="Z236" s="16"/>
      <c r="AA236" s="16"/>
      <c r="AB236" s="16"/>
      <c r="AC236" s="16"/>
    </row>
    <row r="237" customFormat="false" ht="34.2" hidden="false" customHeight="true" outlineLevel="0" collapsed="false">
      <c r="A237" s="15" t="n">
        <v>224</v>
      </c>
      <c r="B237" s="92" t="n">
        <v>2025</v>
      </c>
      <c r="C237" s="101" t="s">
        <v>483</v>
      </c>
      <c r="D237" s="94" t="s">
        <v>53</v>
      </c>
      <c r="E237" s="101"/>
      <c r="F237" s="94" t="s">
        <v>484</v>
      </c>
      <c r="G237" s="94" t="s">
        <v>485</v>
      </c>
      <c r="H237" s="94" t="s">
        <v>695</v>
      </c>
      <c r="I237" s="99" t="s">
        <v>696</v>
      </c>
      <c r="J237" s="94" t="s">
        <v>636</v>
      </c>
      <c r="K237" s="94" t="s">
        <v>492</v>
      </c>
      <c r="L237" s="102" t="n">
        <v>10</v>
      </c>
      <c r="M237" s="96" t="n">
        <v>0</v>
      </c>
      <c r="N237" s="97" t="n">
        <f aca="false">M237*L237</f>
        <v>0</v>
      </c>
      <c r="O237" s="98" t="s">
        <v>28</v>
      </c>
      <c r="P237" s="15" t="s">
        <v>683</v>
      </c>
      <c r="Q237" s="64"/>
      <c r="R237" s="55" t="s">
        <v>690</v>
      </c>
      <c r="S237" s="16"/>
      <c r="T237" s="16" t="s">
        <v>19</v>
      </c>
      <c r="U237" s="16"/>
      <c r="V237" s="16"/>
      <c r="W237" s="16"/>
      <c r="X237" s="16"/>
      <c r="Y237" s="16"/>
      <c r="Z237" s="16"/>
      <c r="AA237" s="16"/>
      <c r="AB237" s="16"/>
      <c r="AC237" s="16"/>
    </row>
    <row r="238" customFormat="false" ht="34.2" hidden="false" customHeight="true" outlineLevel="0" collapsed="false">
      <c r="A238" s="15" t="n">
        <v>225</v>
      </c>
      <c r="B238" s="92" t="n">
        <v>2025</v>
      </c>
      <c r="C238" s="101" t="s">
        <v>483</v>
      </c>
      <c r="D238" s="94" t="s">
        <v>53</v>
      </c>
      <c r="E238" s="101"/>
      <c r="F238" s="94" t="s">
        <v>484</v>
      </c>
      <c r="G238" s="94" t="s">
        <v>485</v>
      </c>
      <c r="H238" s="94" t="s">
        <v>697</v>
      </c>
      <c r="I238" s="94" t="s">
        <v>698</v>
      </c>
      <c r="J238" s="94" t="s">
        <v>636</v>
      </c>
      <c r="K238" s="94" t="s">
        <v>492</v>
      </c>
      <c r="L238" s="102" t="n">
        <v>80</v>
      </c>
      <c r="M238" s="96" t="n">
        <v>0</v>
      </c>
      <c r="N238" s="97" t="n">
        <f aca="false">M238*L238</f>
        <v>0</v>
      </c>
      <c r="O238" s="98" t="s">
        <v>28</v>
      </c>
      <c r="P238" s="15" t="s">
        <v>683</v>
      </c>
      <c r="Q238" s="64"/>
      <c r="R238" s="55" t="s">
        <v>690</v>
      </c>
      <c r="S238" s="16"/>
      <c r="T238" s="16" t="s">
        <v>19</v>
      </c>
      <c r="U238" s="16"/>
      <c r="V238" s="16"/>
      <c r="W238" s="16"/>
      <c r="X238" s="16"/>
      <c r="Y238" s="16"/>
      <c r="Z238" s="16"/>
      <c r="AA238" s="16"/>
      <c r="AB238" s="16"/>
      <c r="AC238" s="16"/>
    </row>
    <row r="239" customFormat="false" ht="34.2" hidden="false" customHeight="true" outlineLevel="0" collapsed="false">
      <c r="A239" s="15" t="n">
        <v>226</v>
      </c>
      <c r="B239" s="92" t="n">
        <v>2025</v>
      </c>
      <c r="C239" s="101" t="s">
        <v>483</v>
      </c>
      <c r="D239" s="101" t="s">
        <v>53</v>
      </c>
      <c r="E239" s="94"/>
      <c r="F239" s="94" t="s">
        <v>70</v>
      </c>
      <c r="G239" s="94" t="s">
        <v>485</v>
      </c>
      <c r="H239" s="94" t="s">
        <v>699</v>
      </c>
      <c r="I239" s="101" t="s">
        <v>700</v>
      </c>
      <c r="J239" s="94" t="s">
        <v>701</v>
      </c>
      <c r="K239" s="94" t="s">
        <v>518</v>
      </c>
      <c r="L239" s="102" t="n">
        <v>1</v>
      </c>
      <c r="M239" s="96" t="n">
        <v>0</v>
      </c>
      <c r="N239" s="97" t="n">
        <f aca="false">M239*L239</f>
        <v>0</v>
      </c>
      <c r="O239" s="98" t="s">
        <v>28</v>
      </c>
      <c r="P239" s="15" t="s">
        <v>683</v>
      </c>
      <c r="Q239" s="64"/>
      <c r="R239" s="55" t="s">
        <v>690</v>
      </c>
      <c r="S239" s="16"/>
      <c r="T239" s="16" t="s">
        <v>19</v>
      </c>
      <c r="U239" s="16"/>
      <c r="V239" s="16"/>
      <c r="W239" s="16"/>
      <c r="X239" s="16"/>
      <c r="Y239" s="16"/>
      <c r="Z239" s="16"/>
      <c r="AA239" s="16"/>
      <c r="AB239" s="16"/>
      <c r="AC239" s="16"/>
    </row>
    <row r="240" customFormat="false" ht="34.2" hidden="false" customHeight="true" outlineLevel="0" collapsed="false">
      <c r="A240" s="15" t="n">
        <v>227</v>
      </c>
      <c r="B240" s="92" t="n">
        <v>2025</v>
      </c>
      <c r="C240" s="101" t="s">
        <v>483</v>
      </c>
      <c r="D240" s="94" t="s">
        <v>53</v>
      </c>
      <c r="E240" s="101"/>
      <c r="F240" s="94" t="s">
        <v>70</v>
      </c>
      <c r="G240" s="94" t="s">
        <v>485</v>
      </c>
      <c r="H240" s="94" t="s">
        <v>702</v>
      </c>
      <c r="I240" s="94" t="s">
        <v>703</v>
      </c>
      <c r="J240" s="94" t="s">
        <v>701</v>
      </c>
      <c r="K240" s="94" t="s">
        <v>518</v>
      </c>
      <c r="L240" s="102" t="n">
        <v>1</v>
      </c>
      <c r="M240" s="96" t="n">
        <v>0</v>
      </c>
      <c r="N240" s="97" t="n">
        <f aca="false">M240*L240</f>
        <v>0</v>
      </c>
      <c r="O240" s="98" t="s">
        <v>28</v>
      </c>
      <c r="P240" s="15" t="s">
        <v>683</v>
      </c>
      <c r="Q240" s="64"/>
      <c r="R240" s="55" t="s">
        <v>690</v>
      </c>
      <c r="S240" s="16"/>
      <c r="T240" s="16" t="s">
        <v>19</v>
      </c>
      <c r="U240" s="16"/>
      <c r="V240" s="16"/>
      <c r="W240" s="16"/>
      <c r="X240" s="16"/>
      <c r="Y240" s="16"/>
      <c r="Z240" s="16"/>
      <c r="AA240" s="16"/>
      <c r="AB240" s="16"/>
      <c r="AC240" s="16"/>
    </row>
    <row r="241" customFormat="false" ht="34.2" hidden="false" customHeight="true" outlineLevel="0" collapsed="false">
      <c r="A241" s="15" t="n">
        <v>228</v>
      </c>
      <c r="B241" s="92" t="n">
        <v>2025</v>
      </c>
      <c r="C241" s="101" t="s">
        <v>483</v>
      </c>
      <c r="D241" s="94" t="s">
        <v>53</v>
      </c>
      <c r="E241" s="101"/>
      <c r="F241" s="94" t="s">
        <v>70</v>
      </c>
      <c r="G241" s="94" t="s">
        <v>485</v>
      </c>
      <c r="H241" s="94" t="s">
        <v>704</v>
      </c>
      <c r="I241" s="94" t="s">
        <v>705</v>
      </c>
      <c r="J241" s="94" t="s">
        <v>701</v>
      </c>
      <c r="K241" s="94" t="s">
        <v>518</v>
      </c>
      <c r="L241" s="102" t="n">
        <v>2</v>
      </c>
      <c r="M241" s="96" t="n">
        <v>0</v>
      </c>
      <c r="N241" s="97" t="n">
        <f aca="false">M241*L241</f>
        <v>0</v>
      </c>
      <c r="O241" s="98" t="s">
        <v>28</v>
      </c>
      <c r="P241" s="15" t="s">
        <v>659</v>
      </c>
      <c r="Q241" s="64" t="s">
        <v>706</v>
      </c>
      <c r="R241" s="55" t="s">
        <v>18</v>
      </c>
      <c r="S241" s="16"/>
      <c r="T241" s="16" t="s">
        <v>555</v>
      </c>
      <c r="U241" s="16"/>
      <c r="V241" s="16"/>
      <c r="W241" s="16"/>
      <c r="X241" s="16"/>
      <c r="Y241" s="16"/>
      <c r="Z241" s="16"/>
      <c r="AA241" s="16"/>
      <c r="AB241" s="16"/>
      <c r="AC241" s="16"/>
    </row>
    <row r="242" customFormat="false" ht="34.2" hidden="false" customHeight="true" outlineLevel="0" collapsed="false">
      <c r="A242" s="15" t="n">
        <v>229</v>
      </c>
      <c r="B242" s="92" t="n">
        <v>2025</v>
      </c>
      <c r="C242" s="101" t="s">
        <v>483</v>
      </c>
      <c r="D242" s="94" t="s">
        <v>53</v>
      </c>
      <c r="E242" s="101"/>
      <c r="F242" s="94" t="s">
        <v>70</v>
      </c>
      <c r="G242" s="94" t="s">
        <v>485</v>
      </c>
      <c r="H242" s="94" t="s">
        <v>707</v>
      </c>
      <c r="I242" s="94" t="s">
        <v>708</v>
      </c>
      <c r="J242" s="94" t="s">
        <v>701</v>
      </c>
      <c r="K242" s="94" t="s">
        <v>518</v>
      </c>
      <c r="L242" s="102" t="n">
        <v>1</v>
      </c>
      <c r="M242" s="96" t="n">
        <v>0</v>
      </c>
      <c r="N242" s="97" t="n">
        <f aca="false">M242*L242</f>
        <v>0</v>
      </c>
      <c r="O242" s="98" t="s">
        <v>28</v>
      </c>
      <c r="P242" s="15" t="s">
        <v>659</v>
      </c>
      <c r="Q242" s="64" t="s">
        <v>709</v>
      </c>
      <c r="R242" s="55" t="s">
        <v>18</v>
      </c>
      <c r="S242" s="16"/>
      <c r="T242" s="16" t="s">
        <v>555</v>
      </c>
      <c r="U242" s="16"/>
      <c r="V242" s="16"/>
      <c r="W242" s="16"/>
      <c r="X242" s="16"/>
      <c r="Y242" s="16"/>
      <c r="Z242" s="16"/>
      <c r="AA242" s="16"/>
      <c r="AB242" s="16"/>
      <c r="AC242" s="16"/>
    </row>
    <row r="243" customFormat="false" ht="34.2" hidden="false" customHeight="true" outlineLevel="0" collapsed="false">
      <c r="A243" s="15" t="n">
        <v>230</v>
      </c>
      <c r="B243" s="92" t="n">
        <v>2025</v>
      </c>
      <c r="C243" s="101" t="s">
        <v>483</v>
      </c>
      <c r="D243" s="94" t="s">
        <v>53</v>
      </c>
      <c r="E243" s="101"/>
      <c r="F243" s="94" t="s">
        <v>70</v>
      </c>
      <c r="G243" s="94" t="s">
        <v>485</v>
      </c>
      <c r="H243" s="94" t="s">
        <v>710</v>
      </c>
      <c r="I243" s="94" t="s">
        <v>711</v>
      </c>
      <c r="J243" s="94" t="s">
        <v>701</v>
      </c>
      <c r="K243" s="94" t="s">
        <v>495</v>
      </c>
      <c r="L243" s="102" t="n">
        <v>4</v>
      </c>
      <c r="M243" s="96" t="n">
        <v>0</v>
      </c>
      <c r="N243" s="97" t="n">
        <f aca="false">M243*L243</f>
        <v>0</v>
      </c>
      <c r="O243" s="98" t="s">
        <v>28</v>
      </c>
      <c r="P243" s="15" t="s">
        <v>659</v>
      </c>
      <c r="Q243" s="64" t="s">
        <v>712</v>
      </c>
      <c r="R243" s="55" t="s">
        <v>18</v>
      </c>
      <c r="S243" s="16"/>
      <c r="T243" s="16" t="s">
        <v>555</v>
      </c>
      <c r="U243" s="16"/>
      <c r="V243" s="16"/>
      <c r="W243" s="16"/>
      <c r="X243" s="16"/>
      <c r="Y243" s="16"/>
      <c r="Z243" s="16"/>
      <c r="AA243" s="16"/>
      <c r="AB243" s="16"/>
      <c r="AC243" s="16"/>
    </row>
    <row r="244" customFormat="false" ht="34.2" hidden="false" customHeight="true" outlineLevel="0" collapsed="false">
      <c r="A244" s="15" t="n">
        <v>231</v>
      </c>
      <c r="B244" s="92" t="n">
        <v>2025</v>
      </c>
      <c r="C244" s="101" t="s">
        <v>483</v>
      </c>
      <c r="D244" s="94" t="s">
        <v>53</v>
      </c>
      <c r="E244" s="101"/>
      <c r="F244" s="94" t="s">
        <v>70</v>
      </c>
      <c r="G244" s="94" t="s">
        <v>485</v>
      </c>
      <c r="H244" s="94" t="s">
        <v>713</v>
      </c>
      <c r="I244" s="94" t="s">
        <v>714</v>
      </c>
      <c r="J244" s="94" t="s">
        <v>701</v>
      </c>
      <c r="K244" s="94" t="s">
        <v>495</v>
      </c>
      <c r="L244" s="102" t="n">
        <v>1</v>
      </c>
      <c r="M244" s="96" t="n">
        <v>0</v>
      </c>
      <c r="N244" s="97" t="n">
        <f aca="false">M244*L244</f>
        <v>0</v>
      </c>
      <c r="O244" s="98" t="s">
        <v>28</v>
      </c>
      <c r="P244" s="15" t="s">
        <v>683</v>
      </c>
      <c r="Q244" s="64" t="s">
        <v>709</v>
      </c>
      <c r="R244" s="55" t="s">
        <v>18</v>
      </c>
      <c r="S244" s="16"/>
      <c r="T244" s="16" t="s">
        <v>555</v>
      </c>
      <c r="U244" s="16"/>
      <c r="V244" s="16"/>
      <c r="W244" s="16"/>
      <c r="X244" s="16"/>
      <c r="Y244" s="16"/>
      <c r="Z244" s="16"/>
      <c r="AA244" s="16"/>
      <c r="AB244" s="16"/>
      <c r="AC244" s="16"/>
    </row>
    <row r="245" customFormat="false" ht="34.2" hidden="false" customHeight="true" outlineLevel="0" collapsed="false">
      <c r="A245" s="15" t="n">
        <v>232</v>
      </c>
      <c r="B245" s="92" t="n">
        <v>2025</v>
      </c>
      <c r="C245" s="101" t="s">
        <v>483</v>
      </c>
      <c r="D245" s="94" t="s">
        <v>53</v>
      </c>
      <c r="E245" s="101"/>
      <c r="F245" s="94" t="s">
        <v>70</v>
      </c>
      <c r="G245" s="94" t="s">
        <v>485</v>
      </c>
      <c r="H245" s="94" t="s">
        <v>715</v>
      </c>
      <c r="I245" s="94" t="s">
        <v>716</v>
      </c>
      <c r="J245" s="94" t="s">
        <v>701</v>
      </c>
      <c r="K245" s="94" t="s">
        <v>601</v>
      </c>
      <c r="L245" s="102" t="n">
        <v>20</v>
      </c>
      <c r="M245" s="96" t="n">
        <v>0</v>
      </c>
      <c r="N245" s="97" t="n">
        <f aca="false">M245*L245</f>
        <v>0</v>
      </c>
      <c r="O245" s="98" t="s">
        <v>28</v>
      </c>
      <c r="P245" s="15" t="s">
        <v>683</v>
      </c>
      <c r="Q245" s="64" t="s">
        <v>709</v>
      </c>
      <c r="R245" s="55" t="s">
        <v>18</v>
      </c>
      <c r="S245" s="16"/>
      <c r="T245" s="16" t="s">
        <v>555</v>
      </c>
      <c r="U245" s="16"/>
      <c r="V245" s="16"/>
      <c r="W245" s="16"/>
      <c r="X245" s="16"/>
      <c r="Y245" s="16"/>
      <c r="Z245" s="16"/>
      <c r="AA245" s="16"/>
      <c r="AB245" s="16"/>
      <c r="AC245" s="16"/>
    </row>
    <row r="246" customFormat="false" ht="34.2" hidden="false" customHeight="true" outlineLevel="0" collapsed="false">
      <c r="A246" s="15" t="n">
        <v>233</v>
      </c>
      <c r="B246" s="92" t="n">
        <v>2025</v>
      </c>
      <c r="C246" s="101" t="s">
        <v>483</v>
      </c>
      <c r="D246" s="94" t="s">
        <v>53</v>
      </c>
      <c r="E246" s="101"/>
      <c r="F246" s="94" t="s">
        <v>70</v>
      </c>
      <c r="G246" s="94" t="s">
        <v>485</v>
      </c>
      <c r="H246" s="94" t="s">
        <v>717</v>
      </c>
      <c r="I246" s="105" t="s">
        <v>718</v>
      </c>
      <c r="J246" s="94" t="s">
        <v>701</v>
      </c>
      <c r="K246" s="94" t="s">
        <v>601</v>
      </c>
      <c r="L246" s="102" t="n">
        <v>20</v>
      </c>
      <c r="M246" s="96" t="n">
        <v>0</v>
      </c>
      <c r="N246" s="97" t="n">
        <f aca="false">M246*L246</f>
        <v>0</v>
      </c>
      <c r="O246" s="98" t="s">
        <v>28</v>
      </c>
      <c r="P246" s="15" t="s">
        <v>683</v>
      </c>
      <c r="Q246" s="64" t="s">
        <v>709</v>
      </c>
      <c r="R246" s="55" t="s">
        <v>18</v>
      </c>
      <c r="S246" s="16"/>
      <c r="T246" s="16" t="s">
        <v>388</v>
      </c>
      <c r="U246" s="16"/>
      <c r="V246" s="16"/>
      <c r="W246" s="16"/>
      <c r="X246" s="16"/>
      <c r="Y246" s="16"/>
      <c r="Z246" s="16"/>
      <c r="AA246" s="16"/>
      <c r="AB246" s="16"/>
      <c r="AC246" s="16"/>
    </row>
    <row r="247" customFormat="false" ht="34.2" hidden="false" customHeight="true" outlineLevel="0" collapsed="false">
      <c r="A247" s="15" t="n">
        <v>234</v>
      </c>
      <c r="B247" s="92" t="n">
        <v>2025</v>
      </c>
      <c r="C247" s="101" t="s">
        <v>483</v>
      </c>
      <c r="D247" s="94" t="s">
        <v>53</v>
      </c>
      <c r="E247" s="101"/>
      <c r="F247" s="94" t="s">
        <v>70</v>
      </c>
      <c r="G247" s="94" t="s">
        <v>485</v>
      </c>
      <c r="H247" s="94" t="s">
        <v>719</v>
      </c>
      <c r="I247" s="105" t="s">
        <v>720</v>
      </c>
      <c r="J247" s="94" t="s">
        <v>701</v>
      </c>
      <c r="K247" s="94" t="s">
        <v>492</v>
      </c>
      <c r="L247" s="102" t="n">
        <v>4</v>
      </c>
      <c r="M247" s="96" t="n">
        <v>0</v>
      </c>
      <c r="N247" s="97" t="n">
        <f aca="false">M247*L247</f>
        <v>0</v>
      </c>
      <c r="O247" s="98" t="s">
        <v>28</v>
      </c>
      <c r="P247" s="15" t="s">
        <v>683</v>
      </c>
      <c r="Q247" s="64" t="s">
        <v>709</v>
      </c>
      <c r="R247" s="55" t="s">
        <v>18</v>
      </c>
      <c r="S247" s="16"/>
      <c r="T247" s="16" t="s">
        <v>388</v>
      </c>
      <c r="U247" s="16"/>
      <c r="V247" s="16"/>
      <c r="W247" s="16"/>
      <c r="X247" s="16"/>
      <c r="Y247" s="16"/>
      <c r="Z247" s="16"/>
      <c r="AA247" s="16"/>
      <c r="AB247" s="16"/>
      <c r="AC247" s="16"/>
    </row>
    <row r="248" customFormat="false" ht="34.2" hidden="false" customHeight="true" outlineLevel="0" collapsed="false">
      <c r="A248" s="15" t="n">
        <v>235</v>
      </c>
      <c r="B248" s="92" t="n">
        <v>2025</v>
      </c>
      <c r="C248" s="101" t="s">
        <v>483</v>
      </c>
      <c r="D248" s="94" t="s">
        <v>53</v>
      </c>
      <c r="E248" s="101"/>
      <c r="F248" s="94" t="s">
        <v>70</v>
      </c>
      <c r="G248" s="94" t="s">
        <v>485</v>
      </c>
      <c r="H248" s="94" t="s">
        <v>721</v>
      </c>
      <c r="I248" s="94" t="s">
        <v>722</v>
      </c>
      <c r="J248" s="94" t="s">
        <v>723</v>
      </c>
      <c r="K248" s="94" t="s">
        <v>495</v>
      </c>
      <c r="L248" s="102" t="n">
        <v>4</v>
      </c>
      <c r="M248" s="96" t="n">
        <v>0</v>
      </c>
      <c r="N248" s="97" t="n">
        <f aca="false">M248*L248</f>
        <v>0</v>
      </c>
      <c r="O248" s="98" t="s">
        <v>28</v>
      </c>
      <c r="P248" s="15" t="s">
        <v>683</v>
      </c>
      <c r="Q248" s="64" t="s">
        <v>709</v>
      </c>
      <c r="R248" s="55" t="s">
        <v>18</v>
      </c>
      <c r="S248" s="16"/>
      <c r="T248" s="16" t="s">
        <v>388</v>
      </c>
      <c r="U248" s="16"/>
      <c r="V248" s="16"/>
      <c r="W248" s="16"/>
      <c r="X248" s="16"/>
      <c r="Y248" s="16"/>
      <c r="Z248" s="16"/>
      <c r="AA248" s="16"/>
      <c r="AB248" s="16"/>
      <c r="AC248" s="16"/>
    </row>
    <row r="249" customFormat="false" ht="34.2" hidden="false" customHeight="true" outlineLevel="0" collapsed="false">
      <c r="A249" s="15" t="n">
        <v>236</v>
      </c>
      <c r="B249" s="92" t="n">
        <v>2025</v>
      </c>
      <c r="C249" s="101" t="s">
        <v>483</v>
      </c>
      <c r="D249" s="94" t="s">
        <v>53</v>
      </c>
      <c r="E249" s="101"/>
      <c r="F249" s="94" t="s">
        <v>70</v>
      </c>
      <c r="G249" s="94" t="s">
        <v>485</v>
      </c>
      <c r="H249" s="94" t="s">
        <v>724</v>
      </c>
      <c r="I249" s="94" t="s">
        <v>725</v>
      </c>
      <c r="J249" s="94" t="s">
        <v>723</v>
      </c>
      <c r="K249" s="94" t="s">
        <v>495</v>
      </c>
      <c r="L249" s="102" t="n">
        <v>4</v>
      </c>
      <c r="M249" s="96" t="n">
        <v>0</v>
      </c>
      <c r="N249" s="97" t="n">
        <f aca="false">M249*L249</f>
        <v>0</v>
      </c>
      <c r="O249" s="98" t="s">
        <v>28</v>
      </c>
      <c r="P249" s="15" t="s">
        <v>683</v>
      </c>
      <c r="Q249" s="64" t="s">
        <v>709</v>
      </c>
      <c r="R249" s="55" t="s">
        <v>18</v>
      </c>
      <c r="S249" s="16"/>
      <c r="T249" s="16" t="s">
        <v>301</v>
      </c>
      <c r="U249" s="16"/>
      <c r="V249" s="16"/>
      <c r="W249" s="16"/>
      <c r="X249" s="16"/>
      <c r="Y249" s="16"/>
      <c r="Z249" s="16"/>
      <c r="AA249" s="16"/>
      <c r="AB249" s="16"/>
      <c r="AC249" s="16"/>
    </row>
    <row r="250" customFormat="false" ht="34.2" hidden="false" customHeight="true" outlineLevel="0" collapsed="false">
      <c r="A250" s="15" t="n">
        <v>237</v>
      </c>
      <c r="B250" s="92" t="n">
        <v>2025</v>
      </c>
      <c r="C250" s="101" t="s">
        <v>483</v>
      </c>
      <c r="D250" s="94" t="s">
        <v>53</v>
      </c>
      <c r="E250" s="101"/>
      <c r="F250" s="94" t="s">
        <v>70</v>
      </c>
      <c r="G250" s="94" t="s">
        <v>485</v>
      </c>
      <c r="H250" s="94" t="s">
        <v>726</v>
      </c>
      <c r="I250" s="94" t="s">
        <v>727</v>
      </c>
      <c r="J250" s="94" t="s">
        <v>723</v>
      </c>
      <c r="K250" s="94" t="s">
        <v>611</v>
      </c>
      <c r="L250" s="102" t="n">
        <v>12</v>
      </c>
      <c r="M250" s="96" t="n">
        <v>0</v>
      </c>
      <c r="N250" s="97" t="n">
        <f aca="false">M250*L250</f>
        <v>0</v>
      </c>
      <c r="O250" s="98" t="s">
        <v>28</v>
      </c>
      <c r="P250" s="15" t="s">
        <v>683</v>
      </c>
      <c r="Q250" s="64" t="s">
        <v>709</v>
      </c>
      <c r="R250" s="55" t="s">
        <v>18</v>
      </c>
      <c r="S250" s="16"/>
      <c r="T250" s="16" t="s">
        <v>464</v>
      </c>
      <c r="U250" s="16"/>
      <c r="V250" s="16"/>
      <c r="W250" s="16"/>
      <c r="X250" s="16"/>
      <c r="Y250" s="16"/>
      <c r="Z250" s="16"/>
      <c r="AA250" s="16"/>
      <c r="AB250" s="16"/>
      <c r="AC250" s="16"/>
    </row>
    <row r="251" customFormat="false" ht="34.2" hidden="false" customHeight="true" outlineLevel="0" collapsed="false">
      <c r="A251" s="15" t="n">
        <v>238</v>
      </c>
      <c r="B251" s="92" t="n">
        <v>2025</v>
      </c>
      <c r="C251" s="101" t="s">
        <v>483</v>
      </c>
      <c r="D251" s="94" t="s">
        <v>53</v>
      </c>
      <c r="E251" s="101"/>
      <c r="F251" s="94" t="s">
        <v>70</v>
      </c>
      <c r="G251" s="94" t="s">
        <v>485</v>
      </c>
      <c r="H251" s="94" t="s">
        <v>728</v>
      </c>
      <c r="I251" s="94" t="s">
        <v>729</v>
      </c>
      <c r="J251" s="94" t="s">
        <v>723</v>
      </c>
      <c r="K251" s="94" t="s">
        <v>611</v>
      </c>
      <c r="L251" s="102" t="n">
        <v>12</v>
      </c>
      <c r="M251" s="96" t="n">
        <v>0</v>
      </c>
      <c r="N251" s="97" t="n">
        <f aca="false">M251*L251</f>
        <v>0</v>
      </c>
      <c r="O251" s="98" t="s">
        <v>28</v>
      </c>
      <c r="P251" s="15" t="s">
        <v>683</v>
      </c>
      <c r="Q251" s="64" t="s">
        <v>709</v>
      </c>
      <c r="R251" s="55" t="s">
        <v>18</v>
      </c>
      <c r="S251" s="16"/>
      <c r="T251" s="16" t="s">
        <v>464</v>
      </c>
      <c r="U251" s="16"/>
      <c r="V251" s="16"/>
      <c r="W251" s="16"/>
      <c r="X251" s="16"/>
      <c r="Y251" s="16"/>
      <c r="Z251" s="16"/>
      <c r="AA251" s="16"/>
      <c r="AB251" s="16"/>
      <c r="AC251" s="16"/>
    </row>
    <row r="252" customFormat="false" ht="34.2" hidden="false" customHeight="true" outlineLevel="0" collapsed="false">
      <c r="A252" s="15" t="n">
        <v>239</v>
      </c>
      <c r="B252" s="92" t="n">
        <v>2025</v>
      </c>
      <c r="C252" s="101" t="s">
        <v>483</v>
      </c>
      <c r="D252" s="94" t="s">
        <v>53</v>
      </c>
      <c r="E252" s="101"/>
      <c r="F252" s="94" t="s">
        <v>70</v>
      </c>
      <c r="G252" s="94" t="s">
        <v>485</v>
      </c>
      <c r="H252" s="94" t="s">
        <v>730</v>
      </c>
      <c r="I252" s="94" t="s">
        <v>731</v>
      </c>
      <c r="J252" s="94" t="s">
        <v>723</v>
      </c>
      <c r="K252" s="94" t="s">
        <v>611</v>
      </c>
      <c r="L252" s="102" t="n">
        <v>12</v>
      </c>
      <c r="M252" s="96" t="n">
        <v>0</v>
      </c>
      <c r="N252" s="97" t="n">
        <f aca="false">M252*L252</f>
        <v>0</v>
      </c>
      <c r="O252" s="98" t="s">
        <v>28</v>
      </c>
      <c r="P252" s="15" t="s">
        <v>683</v>
      </c>
      <c r="Q252" s="64" t="s">
        <v>709</v>
      </c>
      <c r="R252" s="55" t="s">
        <v>18</v>
      </c>
      <c r="S252" s="16"/>
      <c r="T252" s="16" t="s">
        <v>19</v>
      </c>
      <c r="U252" s="16"/>
      <c r="V252" s="16"/>
      <c r="W252" s="16"/>
      <c r="X252" s="16"/>
      <c r="Y252" s="16"/>
      <c r="Z252" s="16"/>
      <c r="AA252" s="16"/>
      <c r="AB252" s="16"/>
      <c r="AC252" s="16"/>
    </row>
    <row r="253" customFormat="false" ht="34.2" hidden="false" customHeight="true" outlineLevel="0" collapsed="false">
      <c r="A253" s="15" t="n">
        <v>240</v>
      </c>
      <c r="B253" s="92" t="n">
        <v>2025</v>
      </c>
      <c r="C253" s="101" t="s">
        <v>483</v>
      </c>
      <c r="D253" s="94" t="s">
        <v>53</v>
      </c>
      <c r="E253" s="101"/>
      <c r="F253" s="94" t="s">
        <v>70</v>
      </c>
      <c r="G253" s="94" t="s">
        <v>485</v>
      </c>
      <c r="H253" s="94" t="s">
        <v>732</v>
      </c>
      <c r="I253" s="94" t="s">
        <v>733</v>
      </c>
      <c r="J253" s="94" t="s">
        <v>723</v>
      </c>
      <c r="K253" s="94" t="s">
        <v>495</v>
      </c>
      <c r="L253" s="102" t="n">
        <v>100</v>
      </c>
      <c r="M253" s="96" t="n">
        <v>0</v>
      </c>
      <c r="N253" s="97" t="n">
        <f aca="false">M253*L253</f>
        <v>0</v>
      </c>
      <c r="O253" s="98" t="s">
        <v>28</v>
      </c>
      <c r="P253" s="15" t="s">
        <v>734</v>
      </c>
      <c r="Q253" s="64" t="s">
        <v>735</v>
      </c>
      <c r="R253" s="55" t="s">
        <v>114</v>
      </c>
      <c r="S253" s="16"/>
      <c r="T253" s="16" t="s">
        <v>555</v>
      </c>
      <c r="U253" s="16"/>
      <c r="V253" s="16"/>
      <c r="W253" s="16"/>
      <c r="X253" s="16"/>
      <c r="Y253" s="16"/>
      <c r="Z253" s="16"/>
      <c r="AA253" s="16"/>
      <c r="AB253" s="16"/>
      <c r="AC253" s="16"/>
    </row>
    <row r="254" customFormat="false" ht="34.2" hidden="false" customHeight="true" outlineLevel="0" collapsed="false">
      <c r="A254" s="15" t="n">
        <v>241</v>
      </c>
      <c r="B254" s="92" t="n">
        <v>2025</v>
      </c>
      <c r="C254" s="101" t="s">
        <v>483</v>
      </c>
      <c r="D254" s="94" t="s">
        <v>53</v>
      </c>
      <c r="E254" s="101"/>
      <c r="F254" s="94" t="s">
        <v>70</v>
      </c>
      <c r="G254" s="94" t="s">
        <v>485</v>
      </c>
      <c r="H254" s="94" t="s">
        <v>736</v>
      </c>
      <c r="I254" s="94" t="s">
        <v>737</v>
      </c>
      <c r="J254" s="94" t="s">
        <v>723</v>
      </c>
      <c r="K254" s="94" t="s">
        <v>738</v>
      </c>
      <c r="L254" s="102" t="n">
        <v>50</v>
      </c>
      <c r="M254" s="96" t="n">
        <v>0</v>
      </c>
      <c r="N254" s="97" t="n">
        <f aca="false">M254*L254</f>
        <v>0</v>
      </c>
      <c r="O254" s="98" t="s">
        <v>28</v>
      </c>
      <c r="P254" s="15" t="s">
        <v>734</v>
      </c>
      <c r="Q254" s="64" t="s">
        <v>735</v>
      </c>
      <c r="R254" s="55" t="s">
        <v>114</v>
      </c>
      <c r="S254" s="16"/>
      <c r="T254" s="16" t="s">
        <v>555</v>
      </c>
      <c r="U254" s="16"/>
      <c r="V254" s="16"/>
      <c r="W254" s="16"/>
      <c r="X254" s="16"/>
      <c r="Y254" s="16"/>
      <c r="Z254" s="16"/>
      <c r="AA254" s="16"/>
      <c r="AB254" s="16"/>
      <c r="AC254" s="16"/>
    </row>
    <row r="255" customFormat="false" ht="34.2" hidden="false" customHeight="true" outlineLevel="0" collapsed="false">
      <c r="A255" s="15" t="n">
        <v>242</v>
      </c>
      <c r="B255" s="92" t="n">
        <v>2025</v>
      </c>
      <c r="C255" s="101" t="s">
        <v>483</v>
      </c>
      <c r="D255" s="94" t="s">
        <v>53</v>
      </c>
      <c r="E255" s="101"/>
      <c r="F255" s="94" t="s">
        <v>70</v>
      </c>
      <c r="G255" s="94" t="s">
        <v>485</v>
      </c>
      <c r="H255" s="94" t="s">
        <v>739</v>
      </c>
      <c r="I255" s="94" t="s">
        <v>740</v>
      </c>
      <c r="J255" s="94" t="s">
        <v>723</v>
      </c>
      <c r="K255" s="94" t="s">
        <v>738</v>
      </c>
      <c r="L255" s="102" t="n">
        <v>25</v>
      </c>
      <c r="M255" s="96" t="n">
        <v>0</v>
      </c>
      <c r="N255" s="97" t="n">
        <f aca="false">M255*L255</f>
        <v>0</v>
      </c>
      <c r="O255" s="98" t="s">
        <v>28</v>
      </c>
      <c r="P255" s="15" t="s">
        <v>734</v>
      </c>
      <c r="Q255" s="64" t="s">
        <v>735</v>
      </c>
      <c r="R255" s="55" t="s">
        <v>114</v>
      </c>
      <c r="S255" s="16"/>
      <c r="T255" s="16" t="s">
        <v>555</v>
      </c>
      <c r="U255" s="16"/>
      <c r="V255" s="16"/>
      <c r="W255" s="16"/>
      <c r="X255" s="16"/>
      <c r="Y255" s="16"/>
      <c r="Z255" s="16"/>
      <c r="AA255" s="16"/>
      <c r="AB255" s="16"/>
      <c r="AC255" s="16"/>
    </row>
    <row r="256" customFormat="false" ht="34.2" hidden="false" customHeight="true" outlineLevel="0" collapsed="false">
      <c r="A256" s="15" t="n">
        <v>243</v>
      </c>
      <c r="B256" s="92" t="n">
        <v>2025</v>
      </c>
      <c r="C256" s="101" t="s">
        <v>483</v>
      </c>
      <c r="D256" s="94" t="s">
        <v>53</v>
      </c>
      <c r="E256" s="101"/>
      <c r="F256" s="94" t="s">
        <v>70</v>
      </c>
      <c r="G256" s="94" t="s">
        <v>485</v>
      </c>
      <c r="H256" s="94" t="s">
        <v>741</v>
      </c>
      <c r="I256" s="94" t="s">
        <v>742</v>
      </c>
      <c r="J256" s="94" t="s">
        <v>723</v>
      </c>
      <c r="K256" s="94" t="s">
        <v>492</v>
      </c>
      <c r="L256" s="102" t="n">
        <v>5</v>
      </c>
      <c r="M256" s="96" t="n">
        <v>0</v>
      </c>
      <c r="N256" s="97" t="n">
        <f aca="false">M256*L256</f>
        <v>0</v>
      </c>
      <c r="O256" s="98" t="s">
        <v>28</v>
      </c>
      <c r="P256" s="15" t="s">
        <v>734</v>
      </c>
      <c r="Q256" s="64" t="s">
        <v>735</v>
      </c>
      <c r="R256" s="55" t="s">
        <v>114</v>
      </c>
      <c r="S256" s="16"/>
      <c r="T256" s="16" t="s">
        <v>555</v>
      </c>
      <c r="U256" s="16"/>
      <c r="V256" s="16"/>
      <c r="W256" s="16"/>
      <c r="X256" s="16"/>
      <c r="Y256" s="16"/>
      <c r="Z256" s="16"/>
      <c r="AA256" s="16"/>
      <c r="AB256" s="16"/>
      <c r="AC256" s="16"/>
    </row>
    <row r="257" customFormat="false" ht="34.2" hidden="false" customHeight="true" outlineLevel="0" collapsed="false">
      <c r="A257" s="15" t="n">
        <v>244</v>
      </c>
      <c r="B257" s="92" t="n">
        <v>2025</v>
      </c>
      <c r="C257" s="101" t="s">
        <v>483</v>
      </c>
      <c r="D257" s="94" t="s">
        <v>53</v>
      </c>
      <c r="E257" s="101"/>
      <c r="F257" s="94" t="s">
        <v>484</v>
      </c>
      <c r="G257" s="94" t="s">
        <v>485</v>
      </c>
      <c r="H257" s="94" t="s">
        <v>743</v>
      </c>
      <c r="I257" s="94" t="s">
        <v>744</v>
      </c>
      <c r="J257" s="94" t="s">
        <v>745</v>
      </c>
      <c r="K257" s="94" t="s">
        <v>492</v>
      </c>
      <c r="L257" s="102" t="n">
        <v>6</v>
      </c>
      <c r="M257" s="96" t="n">
        <v>0</v>
      </c>
      <c r="N257" s="97" t="n">
        <f aca="false">M257*L257</f>
        <v>0</v>
      </c>
      <c r="O257" s="98" t="s">
        <v>28</v>
      </c>
      <c r="P257" s="15" t="s">
        <v>734</v>
      </c>
      <c r="Q257" s="64" t="s">
        <v>735</v>
      </c>
      <c r="R257" s="55" t="s">
        <v>114</v>
      </c>
      <c r="S257" s="16"/>
      <c r="T257" s="16" t="s">
        <v>555</v>
      </c>
      <c r="U257" s="16"/>
      <c r="V257" s="16"/>
      <c r="W257" s="16"/>
      <c r="X257" s="16"/>
      <c r="Y257" s="16"/>
      <c r="Z257" s="16"/>
      <c r="AA257" s="16"/>
      <c r="AB257" s="16"/>
      <c r="AC257" s="16"/>
    </row>
    <row r="258" customFormat="false" ht="34.2" hidden="false" customHeight="true" outlineLevel="0" collapsed="false">
      <c r="A258" s="15" t="n">
        <v>245</v>
      </c>
      <c r="B258" s="92" t="n">
        <v>2025</v>
      </c>
      <c r="C258" s="101" t="s">
        <v>483</v>
      </c>
      <c r="D258" s="94" t="s">
        <v>53</v>
      </c>
      <c r="E258" s="101"/>
      <c r="F258" s="94" t="s">
        <v>484</v>
      </c>
      <c r="G258" s="94" t="s">
        <v>485</v>
      </c>
      <c r="H258" s="94" t="s">
        <v>746</v>
      </c>
      <c r="I258" s="94" t="s">
        <v>747</v>
      </c>
      <c r="J258" s="94" t="s">
        <v>745</v>
      </c>
      <c r="K258" s="94" t="s">
        <v>492</v>
      </c>
      <c r="L258" s="102" t="n">
        <v>6</v>
      </c>
      <c r="M258" s="96" t="n">
        <v>0</v>
      </c>
      <c r="N258" s="97" t="n">
        <f aca="false">M258*L258</f>
        <v>0</v>
      </c>
      <c r="O258" s="98" t="s">
        <v>28</v>
      </c>
      <c r="P258" s="15" t="s">
        <v>734</v>
      </c>
      <c r="Q258" s="64" t="s">
        <v>735</v>
      </c>
      <c r="R258" s="55" t="s">
        <v>114</v>
      </c>
      <c r="S258" s="16"/>
      <c r="T258" s="16" t="s">
        <v>555</v>
      </c>
      <c r="U258" s="16"/>
      <c r="V258" s="16"/>
      <c r="W258" s="16"/>
      <c r="X258" s="16"/>
      <c r="Y258" s="16"/>
      <c r="Z258" s="16"/>
      <c r="AA258" s="16"/>
      <c r="AB258" s="16"/>
      <c r="AC258" s="16"/>
    </row>
    <row r="259" customFormat="false" ht="34.2" hidden="false" customHeight="true" outlineLevel="0" collapsed="false">
      <c r="A259" s="15" t="n">
        <v>246</v>
      </c>
      <c r="B259" s="92" t="n">
        <v>2025</v>
      </c>
      <c r="C259" s="101" t="s">
        <v>483</v>
      </c>
      <c r="D259" s="94" t="s">
        <v>53</v>
      </c>
      <c r="E259" s="101"/>
      <c r="F259" s="94" t="s">
        <v>70</v>
      </c>
      <c r="G259" s="94" t="s">
        <v>485</v>
      </c>
      <c r="H259" s="94" t="s">
        <v>748</v>
      </c>
      <c r="I259" s="94" t="s">
        <v>749</v>
      </c>
      <c r="J259" s="94" t="s">
        <v>513</v>
      </c>
      <c r="K259" s="94" t="s">
        <v>492</v>
      </c>
      <c r="L259" s="102" t="n">
        <v>2</v>
      </c>
      <c r="M259" s="96" t="n">
        <v>0</v>
      </c>
      <c r="N259" s="97" t="n">
        <f aca="false">M259*L259</f>
        <v>0</v>
      </c>
      <c r="O259" s="98" t="s">
        <v>28</v>
      </c>
      <c r="P259" s="15" t="s">
        <v>734</v>
      </c>
      <c r="Q259" s="64" t="s">
        <v>735</v>
      </c>
      <c r="R259" s="55" t="s">
        <v>114</v>
      </c>
      <c r="S259" s="16"/>
      <c r="T259" s="16" t="s">
        <v>555</v>
      </c>
      <c r="U259" s="16"/>
      <c r="V259" s="16"/>
      <c r="W259" s="16"/>
      <c r="X259" s="16"/>
      <c r="Y259" s="16"/>
      <c r="Z259" s="16"/>
      <c r="AA259" s="16"/>
      <c r="AB259" s="16"/>
      <c r="AC259" s="16"/>
    </row>
    <row r="260" customFormat="false" ht="34.2" hidden="false" customHeight="true" outlineLevel="0" collapsed="false">
      <c r="A260" s="15" t="n">
        <v>247</v>
      </c>
      <c r="B260" s="92" t="n">
        <v>2025</v>
      </c>
      <c r="C260" s="101" t="s">
        <v>483</v>
      </c>
      <c r="D260" s="94" t="s">
        <v>53</v>
      </c>
      <c r="E260" s="101"/>
      <c r="F260" s="94" t="s">
        <v>484</v>
      </c>
      <c r="G260" s="94" t="s">
        <v>485</v>
      </c>
      <c r="H260" s="94" t="s">
        <v>750</v>
      </c>
      <c r="I260" s="105" t="s">
        <v>751</v>
      </c>
      <c r="J260" s="94" t="s">
        <v>723</v>
      </c>
      <c r="K260" s="94" t="s">
        <v>752</v>
      </c>
      <c r="L260" s="102" t="n">
        <v>200</v>
      </c>
      <c r="M260" s="96" t="n">
        <v>0</v>
      </c>
      <c r="N260" s="97" t="n">
        <f aca="false">M260*L260</f>
        <v>0</v>
      </c>
      <c r="O260" s="98" t="s">
        <v>28</v>
      </c>
      <c r="P260" s="15" t="s">
        <v>734</v>
      </c>
      <c r="Q260" s="64" t="s">
        <v>735</v>
      </c>
      <c r="R260" s="55" t="s">
        <v>114</v>
      </c>
      <c r="S260" s="16"/>
      <c r="T260" s="16" t="s">
        <v>555</v>
      </c>
      <c r="U260" s="16"/>
      <c r="V260" s="16"/>
      <c r="W260" s="16"/>
      <c r="X260" s="16"/>
      <c r="Y260" s="16"/>
      <c r="Z260" s="16"/>
      <c r="AA260" s="16"/>
      <c r="AB260" s="16"/>
      <c r="AC260" s="16"/>
    </row>
    <row r="261" customFormat="false" ht="34.2" hidden="false" customHeight="true" outlineLevel="0" collapsed="false">
      <c r="A261" s="15" t="n">
        <v>248</v>
      </c>
      <c r="B261" s="92" t="n">
        <v>2025</v>
      </c>
      <c r="C261" s="101" t="s">
        <v>483</v>
      </c>
      <c r="D261" s="94" t="s">
        <v>53</v>
      </c>
      <c r="E261" s="101"/>
      <c r="F261" s="94" t="s">
        <v>484</v>
      </c>
      <c r="G261" s="94" t="s">
        <v>485</v>
      </c>
      <c r="H261" s="94" t="s">
        <v>753</v>
      </c>
      <c r="I261" s="106" t="s">
        <v>754</v>
      </c>
      <c r="J261" s="94" t="s">
        <v>723</v>
      </c>
      <c r="K261" s="94" t="s">
        <v>495</v>
      </c>
      <c r="L261" s="102" t="n">
        <v>1</v>
      </c>
      <c r="M261" s="96" t="n">
        <v>0</v>
      </c>
      <c r="N261" s="97" t="n">
        <f aca="false">M261*L261</f>
        <v>0</v>
      </c>
      <c r="O261" s="98" t="s">
        <v>28</v>
      </c>
      <c r="P261" s="15" t="s">
        <v>734</v>
      </c>
      <c r="Q261" s="64" t="s">
        <v>735</v>
      </c>
      <c r="R261" s="55" t="s">
        <v>114</v>
      </c>
      <c r="S261" s="16"/>
      <c r="T261" s="16" t="s">
        <v>555</v>
      </c>
      <c r="U261" s="16"/>
      <c r="V261" s="16"/>
      <c r="W261" s="16"/>
      <c r="X261" s="16"/>
      <c r="Y261" s="16"/>
      <c r="Z261" s="16"/>
      <c r="AA261" s="16"/>
      <c r="AB261" s="16"/>
      <c r="AC261" s="16"/>
    </row>
    <row r="262" customFormat="false" ht="34.2" hidden="false" customHeight="true" outlineLevel="0" collapsed="false">
      <c r="A262" s="15" t="n">
        <v>249</v>
      </c>
      <c r="B262" s="92" t="n">
        <v>2025</v>
      </c>
      <c r="C262" s="101" t="s">
        <v>483</v>
      </c>
      <c r="D262" s="94" t="s">
        <v>53</v>
      </c>
      <c r="E262" s="101"/>
      <c r="F262" s="94" t="s">
        <v>70</v>
      </c>
      <c r="G262" s="94" t="s">
        <v>485</v>
      </c>
      <c r="H262" s="94" t="s">
        <v>755</v>
      </c>
      <c r="I262" s="94" t="s">
        <v>756</v>
      </c>
      <c r="J262" s="94" t="s">
        <v>723</v>
      </c>
      <c r="K262" s="94" t="s">
        <v>492</v>
      </c>
      <c r="L262" s="102" t="n">
        <v>2</v>
      </c>
      <c r="M262" s="96" t="n">
        <v>0</v>
      </c>
      <c r="N262" s="97" t="n">
        <f aca="false">M262*L262</f>
        <v>0</v>
      </c>
      <c r="O262" s="98" t="s">
        <v>28</v>
      </c>
      <c r="P262" s="15" t="s">
        <v>734</v>
      </c>
      <c r="Q262" s="64" t="s">
        <v>757</v>
      </c>
      <c r="R262" s="55" t="s">
        <v>18</v>
      </c>
      <c r="S262" s="16"/>
      <c r="T262" s="16" t="s">
        <v>555</v>
      </c>
      <c r="U262" s="16"/>
      <c r="V262" s="16"/>
      <c r="W262" s="16"/>
      <c r="X262" s="16"/>
      <c r="Y262" s="16"/>
      <c r="Z262" s="16"/>
      <c r="AA262" s="16"/>
      <c r="AB262" s="16"/>
      <c r="AC262" s="16"/>
    </row>
    <row r="263" customFormat="false" ht="34.2" hidden="false" customHeight="true" outlineLevel="0" collapsed="false">
      <c r="A263" s="15" t="n">
        <v>250</v>
      </c>
      <c r="B263" s="92" t="n">
        <v>2025</v>
      </c>
      <c r="C263" s="101" t="s">
        <v>483</v>
      </c>
      <c r="D263" s="94" t="s">
        <v>53</v>
      </c>
      <c r="E263" s="101"/>
      <c r="F263" s="94" t="s">
        <v>70</v>
      </c>
      <c r="G263" s="94" t="s">
        <v>485</v>
      </c>
      <c r="H263" s="94" t="s">
        <v>758</v>
      </c>
      <c r="I263" s="94" t="s">
        <v>759</v>
      </c>
      <c r="J263" s="94" t="s">
        <v>723</v>
      </c>
      <c r="K263" s="94" t="s">
        <v>492</v>
      </c>
      <c r="L263" s="102" t="n">
        <v>2</v>
      </c>
      <c r="M263" s="96" t="n">
        <v>0</v>
      </c>
      <c r="N263" s="97" t="n">
        <f aca="false">M263*L263</f>
        <v>0</v>
      </c>
      <c r="O263" s="98" t="s">
        <v>28</v>
      </c>
      <c r="P263" s="15" t="s">
        <v>734</v>
      </c>
      <c r="Q263" s="64" t="s">
        <v>760</v>
      </c>
      <c r="R263" s="55" t="s">
        <v>306</v>
      </c>
      <c r="S263" s="16"/>
      <c r="T263" s="16" t="s">
        <v>120</v>
      </c>
      <c r="U263" s="16"/>
      <c r="V263" s="16"/>
      <c r="W263" s="16"/>
      <c r="X263" s="16"/>
      <c r="Y263" s="16"/>
      <c r="Z263" s="16"/>
      <c r="AA263" s="16"/>
      <c r="AB263" s="16"/>
      <c r="AC263" s="16"/>
    </row>
    <row r="264" customFormat="false" ht="34.2" hidden="false" customHeight="true" outlineLevel="0" collapsed="false">
      <c r="A264" s="15" t="n">
        <v>251</v>
      </c>
      <c r="B264" s="92" t="n">
        <v>2025</v>
      </c>
      <c r="C264" s="101" t="s">
        <v>483</v>
      </c>
      <c r="D264" s="94" t="s">
        <v>53</v>
      </c>
      <c r="E264" s="101"/>
      <c r="F264" s="94" t="s">
        <v>70</v>
      </c>
      <c r="G264" s="94" t="s">
        <v>485</v>
      </c>
      <c r="H264" s="94" t="s">
        <v>761</v>
      </c>
      <c r="I264" s="105" t="s">
        <v>762</v>
      </c>
      <c r="J264" s="94" t="s">
        <v>723</v>
      </c>
      <c r="K264" s="94" t="s">
        <v>492</v>
      </c>
      <c r="L264" s="102" t="n">
        <v>1</v>
      </c>
      <c r="M264" s="96" t="n">
        <v>0</v>
      </c>
      <c r="N264" s="97" t="n">
        <f aca="false">M264*L264</f>
        <v>0</v>
      </c>
      <c r="O264" s="98" t="s">
        <v>28</v>
      </c>
      <c r="P264" s="15" t="s">
        <v>734</v>
      </c>
      <c r="Q264" s="64" t="s">
        <v>760</v>
      </c>
      <c r="R264" s="55" t="s">
        <v>306</v>
      </c>
      <c r="S264" s="16"/>
      <c r="T264" s="16" t="s">
        <v>120</v>
      </c>
      <c r="U264" s="16"/>
      <c r="V264" s="16"/>
      <c r="W264" s="16"/>
      <c r="X264" s="16"/>
      <c r="Y264" s="16"/>
      <c r="Z264" s="16"/>
      <c r="AA264" s="16"/>
      <c r="AB264" s="16"/>
      <c r="AC264" s="16"/>
    </row>
    <row r="265" customFormat="false" ht="34.2" hidden="false" customHeight="true" outlineLevel="0" collapsed="false">
      <c r="A265" s="15" t="n">
        <v>252</v>
      </c>
      <c r="B265" s="92" t="n">
        <v>2025</v>
      </c>
      <c r="C265" s="101" t="s">
        <v>483</v>
      </c>
      <c r="D265" s="94" t="s">
        <v>53</v>
      </c>
      <c r="E265" s="101"/>
      <c r="F265" s="94" t="s">
        <v>70</v>
      </c>
      <c r="G265" s="94" t="s">
        <v>485</v>
      </c>
      <c r="H265" s="99" t="s">
        <v>763</v>
      </c>
      <c r="I265" s="94" t="s">
        <v>764</v>
      </c>
      <c r="J265" s="94" t="s">
        <v>723</v>
      </c>
      <c r="K265" s="94" t="s">
        <v>492</v>
      </c>
      <c r="L265" s="102" t="n">
        <v>1</v>
      </c>
      <c r="M265" s="96" t="n">
        <v>0</v>
      </c>
      <c r="N265" s="97" t="n">
        <f aca="false">M265*L265</f>
        <v>0</v>
      </c>
      <c r="O265" s="98" t="s">
        <v>28</v>
      </c>
      <c r="P265" s="15" t="s">
        <v>734</v>
      </c>
      <c r="Q265" s="64" t="s">
        <v>760</v>
      </c>
      <c r="R265" s="55" t="s">
        <v>306</v>
      </c>
      <c r="S265" s="16"/>
      <c r="T265" s="16" t="s">
        <v>120</v>
      </c>
      <c r="U265" s="16"/>
      <c r="V265" s="16"/>
      <c r="W265" s="16"/>
      <c r="X265" s="16"/>
      <c r="Y265" s="16"/>
      <c r="Z265" s="16"/>
      <c r="AA265" s="16"/>
      <c r="AB265" s="16"/>
      <c r="AC265" s="16"/>
    </row>
    <row r="266" customFormat="false" ht="34.2" hidden="false" customHeight="true" outlineLevel="0" collapsed="false">
      <c r="A266" s="15" t="n">
        <v>253</v>
      </c>
      <c r="B266" s="92" t="n">
        <v>2025</v>
      </c>
      <c r="C266" s="101" t="s">
        <v>483</v>
      </c>
      <c r="D266" s="94" t="s">
        <v>53</v>
      </c>
      <c r="E266" s="101"/>
      <c r="F266" s="94" t="s">
        <v>70</v>
      </c>
      <c r="G266" s="94" t="s">
        <v>485</v>
      </c>
      <c r="H266" s="94" t="s">
        <v>765</v>
      </c>
      <c r="I266" s="94" t="s">
        <v>766</v>
      </c>
      <c r="J266" s="94" t="s">
        <v>723</v>
      </c>
      <c r="K266" s="94" t="s">
        <v>492</v>
      </c>
      <c r="L266" s="102" t="n">
        <v>1</v>
      </c>
      <c r="M266" s="96" t="n">
        <v>0</v>
      </c>
      <c r="N266" s="97" t="n">
        <f aca="false">M266*L266</f>
        <v>0</v>
      </c>
      <c r="O266" s="98" t="s">
        <v>28</v>
      </c>
      <c r="P266" s="15" t="s">
        <v>734</v>
      </c>
      <c r="Q266" s="64" t="s">
        <v>760</v>
      </c>
      <c r="R266" s="55" t="s">
        <v>306</v>
      </c>
      <c r="S266" s="16"/>
      <c r="T266" s="16" t="s">
        <v>120</v>
      </c>
      <c r="U266" s="16"/>
      <c r="V266" s="16"/>
      <c r="W266" s="16"/>
      <c r="X266" s="16"/>
      <c r="Y266" s="16"/>
      <c r="Z266" s="16"/>
      <c r="AA266" s="16"/>
      <c r="AB266" s="16"/>
      <c r="AC266" s="16"/>
    </row>
    <row r="267" customFormat="false" ht="34.2" hidden="false" customHeight="true" outlineLevel="0" collapsed="false">
      <c r="A267" s="15" t="n">
        <v>254</v>
      </c>
      <c r="B267" s="92" t="n">
        <v>2025</v>
      </c>
      <c r="C267" s="101" t="s">
        <v>483</v>
      </c>
      <c r="D267" s="94" t="s">
        <v>53</v>
      </c>
      <c r="E267" s="101"/>
      <c r="F267" s="94" t="s">
        <v>70</v>
      </c>
      <c r="G267" s="94" t="s">
        <v>485</v>
      </c>
      <c r="H267" s="99" t="s">
        <v>767</v>
      </c>
      <c r="I267" s="99" t="s">
        <v>768</v>
      </c>
      <c r="J267" s="94" t="s">
        <v>723</v>
      </c>
      <c r="K267" s="94" t="s">
        <v>492</v>
      </c>
      <c r="L267" s="102" t="n">
        <v>1</v>
      </c>
      <c r="M267" s="96" t="n">
        <v>0</v>
      </c>
      <c r="N267" s="97" t="n">
        <f aca="false">M267*L267</f>
        <v>0</v>
      </c>
      <c r="O267" s="98" t="s">
        <v>28</v>
      </c>
      <c r="P267" s="15" t="s">
        <v>734</v>
      </c>
      <c r="Q267" s="64" t="s">
        <v>760</v>
      </c>
      <c r="R267" s="55" t="s">
        <v>306</v>
      </c>
      <c r="S267" s="16"/>
      <c r="T267" s="16" t="s">
        <v>120</v>
      </c>
      <c r="U267" s="16"/>
      <c r="V267" s="16"/>
      <c r="W267" s="16"/>
      <c r="X267" s="16"/>
      <c r="Y267" s="16"/>
      <c r="Z267" s="16"/>
      <c r="AA267" s="16"/>
      <c r="AB267" s="16"/>
      <c r="AC267" s="16"/>
    </row>
    <row r="268" customFormat="false" ht="34.2" hidden="false" customHeight="true" outlineLevel="0" collapsed="false">
      <c r="A268" s="15" t="n">
        <v>255</v>
      </c>
      <c r="B268" s="92" t="n">
        <v>2025</v>
      </c>
      <c r="C268" s="101" t="s">
        <v>483</v>
      </c>
      <c r="D268" s="94" t="s">
        <v>53</v>
      </c>
      <c r="E268" s="101"/>
      <c r="F268" s="94" t="s">
        <v>70</v>
      </c>
      <c r="G268" s="94" t="s">
        <v>485</v>
      </c>
      <c r="H268" s="99" t="s">
        <v>769</v>
      </c>
      <c r="I268" s="99" t="s">
        <v>770</v>
      </c>
      <c r="J268" s="94" t="s">
        <v>723</v>
      </c>
      <c r="K268" s="94" t="s">
        <v>492</v>
      </c>
      <c r="L268" s="102" t="n">
        <v>1</v>
      </c>
      <c r="M268" s="96" t="n">
        <v>0</v>
      </c>
      <c r="N268" s="97" t="n">
        <f aca="false">M268*L268</f>
        <v>0</v>
      </c>
      <c r="O268" s="98" t="s">
        <v>28</v>
      </c>
      <c r="P268" s="15" t="s">
        <v>734</v>
      </c>
      <c r="Q268" s="64" t="s">
        <v>760</v>
      </c>
      <c r="R268" s="55" t="s">
        <v>306</v>
      </c>
      <c r="S268" s="16"/>
      <c r="T268" s="16" t="s">
        <v>120</v>
      </c>
      <c r="U268" s="16"/>
      <c r="V268" s="16"/>
      <c r="W268" s="16"/>
      <c r="X268" s="16"/>
      <c r="Y268" s="16"/>
      <c r="Z268" s="16"/>
      <c r="AA268" s="16"/>
      <c r="AB268" s="16"/>
      <c r="AC268" s="16"/>
    </row>
    <row r="269" customFormat="false" ht="34.2" hidden="false" customHeight="true" outlineLevel="0" collapsed="false">
      <c r="A269" s="15" t="n">
        <v>256</v>
      </c>
      <c r="B269" s="92" t="n">
        <v>2025</v>
      </c>
      <c r="C269" s="101" t="s">
        <v>483</v>
      </c>
      <c r="D269" s="94" t="s">
        <v>53</v>
      </c>
      <c r="E269" s="101"/>
      <c r="F269" s="94" t="s">
        <v>70</v>
      </c>
      <c r="G269" s="94" t="s">
        <v>485</v>
      </c>
      <c r="H269" s="99" t="s">
        <v>771</v>
      </c>
      <c r="I269" s="99" t="s">
        <v>772</v>
      </c>
      <c r="J269" s="94" t="s">
        <v>723</v>
      </c>
      <c r="K269" s="94" t="s">
        <v>492</v>
      </c>
      <c r="L269" s="102" t="n">
        <v>1</v>
      </c>
      <c r="M269" s="96" t="n">
        <v>0</v>
      </c>
      <c r="N269" s="97" t="n">
        <f aca="false">M269*L269</f>
        <v>0</v>
      </c>
      <c r="O269" s="98" t="s">
        <v>28</v>
      </c>
      <c r="P269" s="15" t="s">
        <v>734</v>
      </c>
      <c r="Q269" s="64" t="s">
        <v>760</v>
      </c>
      <c r="R269" s="55" t="s">
        <v>306</v>
      </c>
      <c r="S269" s="16"/>
      <c r="T269" s="16" t="s">
        <v>120</v>
      </c>
      <c r="U269" s="16"/>
      <c r="V269" s="16"/>
      <c r="W269" s="16"/>
      <c r="X269" s="16"/>
      <c r="Y269" s="16"/>
      <c r="Z269" s="16"/>
      <c r="AA269" s="16"/>
      <c r="AB269" s="16"/>
      <c r="AC269" s="16"/>
    </row>
    <row r="270" customFormat="false" ht="34.2" hidden="false" customHeight="true" outlineLevel="0" collapsed="false">
      <c r="A270" s="15" t="n">
        <v>257</v>
      </c>
      <c r="B270" s="92" t="n">
        <v>2025</v>
      </c>
      <c r="C270" s="101" t="s">
        <v>483</v>
      </c>
      <c r="D270" s="94" t="s">
        <v>53</v>
      </c>
      <c r="E270" s="101"/>
      <c r="F270" s="94" t="s">
        <v>70</v>
      </c>
      <c r="G270" s="94" t="s">
        <v>485</v>
      </c>
      <c r="H270" s="99" t="s">
        <v>773</v>
      </c>
      <c r="I270" s="94" t="s">
        <v>774</v>
      </c>
      <c r="J270" s="94" t="s">
        <v>723</v>
      </c>
      <c r="K270" s="94" t="s">
        <v>518</v>
      </c>
      <c r="L270" s="102" t="n">
        <v>1</v>
      </c>
      <c r="M270" s="96" t="n">
        <v>0</v>
      </c>
      <c r="N270" s="97" t="n">
        <f aca="false">M270*L270</f>
        <v>0</v>
      </c>
      <c r="O270" s="98" t="s">
        <v>28</v>
      </c>
      <c r="P270" s="15" t="s">
        <v>734</v>
      </c>
      <c r="Q270" s="64" t="s">
        <v>760</v>
      </c>
      <c r="R270" s="55" t="s">
        <v>306</v>
      </c>
      <c r="S270" s="16"/>
      <c r="T270" s="16" t="s">
        <v>120</v>
      </c>
      <c r="U270" s="16"/>
      <c r="V270" s="16"/>
      <c r="W270" s="16"/>
      <c r="X270" s="16"/>
      <c r="Y270" s="16"/>
      <c r="Z270" s="16"/>
      <c r="AA270" s="16"/>
      <c r="AB270" s="16"/>
      <c r="AC270" s="16"/>
    </row>
    <row r="271" customFormat="false" ht="34.2" hidden="false" customHeight="true" outlineLevel="0" collapsed="false">
      <c r="A271" s="15" t="n">
        <v>258</v>
      </c>
      <c r="B271" s="92" t="n">
        <v>2025</v>
      </c>
      <c r="C271" s="101" t="s">
        <v>483</v>
      </c>
      <c r="D271" s="94" t="s">
        <v>53</v>
      </c>
      <c r="E271" s="101"/>
      <c r="F271" s="94" t="s">
        <v>70</v>
      </c>
      <c r="G271" s="94" t="s">
        <v>485</v>
      </c>
      <c r="H271" s="99" t="s">
        <v>775</v>
      </c>
      <c r="I271" s="99" t="s">
        <v>776</v>
      </c>
      <c r="J271" s="94" t="s">
        <v>723</v>
      </c>
      <c r="K271" s="94" t="s">
        <v>518</v>
      </c>
      <c r="L271" s="102" t="n">
        <v>1</v>
      </c>
      <c r="M271" s="96" t="n">
        <v>0</v>
      </c>
      <c r="N271" s="97" t="n">
        <f aca="false">M271*L271</f>
        <v>0</v>
      </c>
      <c r="O271" s="98" t="s">
        <v>28</v>
      </c>
      <c r="P271" s="15" t="s">
        <v>734</v>
      </c>
      <c r="Q271" s="64" t="s">
        <v>760</v>
      </c>
      <c r="R271" s="55" t="s">
        <v>306</v>
      </c>
      <c r="S271" s="16"/>
      <c r="T271" s="16" t="s">
        <v>120</v>
      </c>
      <c r="U271" s="16"/>
      <c r="V271" s="16"/>
      <c r="W271" s="16"/>
      <c r="X271" s="16"/>
      <c r="Y271" s="16"/>
      <c r="Z271" s="16"/>
      <c r="AA271" s="16"/>
      <c r="AB271" s="16"/>
      <c r="AC271" s="16"/>
    </row>
    <row r="272" customFormat="false" ht="34.2" hidden="false" customHeight="true" outlineLevel="0" collapsed="false">
      <c r="A272" s="15" t="n">
        <v>259</v>
      </c>
      <c r="B272" s="92" t="n">
        <v>2025</v>
      </c>
      <c r="C272" s="101" t="s">
        <v>483</v>
      </c>
      <c r="D272" s="94" t="s">
        <v>53</v>
      </c>
      <c r="E272" s="101"/>
      <c r="F272" s="94" t="s">
        <v>70</v>
      </c>
      <c r="G272" s="94" t="s">
        <v>485</v>
      </c>
      <c r="H272" s="99" t="s">
        <v>777</v>
      </c>
      <c r="I272" s="94" t="s">
        <v>778</v>
      </c>
      <c r="J272" s="94" t="s">
        <v>723</v>
      </c>
      <c r="K272" s="94" t="s">
        <v>779</v>
      </c>
      <c r="L272" s="102" t="n">
        <v>1</v>
      </c>
      <c r="M272" s="96" t="n">
        <v>0</v>
      </c>
      <c r="N272" s="97" t="n">
        <f aca="false">M272*L272</f>
        <v>0</v>
      </c>
      <c r="O272" s="98" t="s">
        <v>28</v>
      </c>
      <c r="P272" s="15" t="s">
        <v>734</v>
      </c>
      <c r="Q272" s="64" t="s">
        <v>760</v>
      </c>
      <c r="R272" s="55" t="s">
        <v>306</v>
      </c>
      <c r="S272" s="16"/>
      <c r="T272" s="16" t="s">
        <v>120</v>
      </c>
      <c r="U272" s="16"/>
      <c r="V272" s="16"/>
      <c r="W272" s="16"/>
      <c r="X272" s="16"/>
      <c r="Y272" s="16"/>
      <c r="Z272" s="16"/>
      <c r="AA272" s="16"/>
      <c r="AB272" s="16"/>
      <c r="AC272" s="16"/>
    </row>
    <row r="273" customFormat="false" ht="34.2" hidden="false" customHeight="true" outlineLevel="0" collapsed="false">
      <c r="A273" s="15" t="n">
        <v>260</v>
      </c>
      <c r="B273" s="92" t="n">
        <v>2025</v>
      </c>
      <c r="C273" s="101" t="s">
        <v>483</v>
      </c>
      <c r="D273" s="94" t="s">
        <v>53</v>
      </c>
      <c r="E273" s="101"/>
      <c r="F273" s="94" t="s">
        <v>70</v>
      </c>
      <c r="G273" s="94" t="s">
        <v>485</v>
      </c>
      <c r="H273" s="94" t="s">
        <v>780</v>
      </c>
      <c r="I273" s="94" t="s">
        <v>781</v>
      </c>
      <c r="J273" s="94" t="s">
        <v>723</v>
      </c>
      <c r="K273" s="94" t="s">
        <v>492</v>
      </c>
      <c r="L273" s="102" t="n">
        <v>2</v>
      </c>
      <c r="M273" s="96" t="n">
        <v>0</v>
      </c>
      <c r="N273" s="97" t="n">
        <f aca="false">M273*L273</f>
        <v>0</v>
      </c>
      <c r="O273" s="98" t="s">
        <v>28</v>
      </c>
      <c r="P273" s="15" t="s">
        <v>734</v>
      </c>
      <c r="Q273" s="64" t="s">
        <v>760</v>
      </c>
      <c r="R273" s="55" t="s">
        <v>306</v>
      </c>
      <c r="S273" s="16"/>
      <c r="T273" s="16" t="s">
        <v>120</v>
      </c>
      <c r="U273" s="16"/>
      <c r="V273" s="16"/>
      <c r="W273" s="16"/>
      <c r="X273" s="16"/>
      <c r="Y273" s="16"/>
      <c r="Z273" s="16"/>
      <c r="AA273" s="16"/>
      <c r="AB273" s="16"/>
      <c r="AC273" s="16"/>
    </row>
    <row r="274" customFormat="false" ht="34.2" hidden="false" customHeight="true" outlineLevel="0" collapsed="false">
      <c r="A274" s="15" t="n">
        <v>261</v>
      </c>
      <c r="B274" s="92" t="n">
        <v>2025</v>
      </c>
      <c r="C274" s="101" t="s">
        <v>483</v>
      </c>
      <c r="D274" s="94" t="s">
        <v>53</v>
      </c>
      <c r="E274" s="101"/>
      <c r="F274" s="94" t="s">
        <v>70</v>
      </c>
      <c r="G274" s="94" t="s">
        <v>485</v>
      </c>
      <c r="H274" s="94" t="s">
        <v>782</v>
      </c>
      <c r="I274" s="94" t="s">
        <v>783</v>
      </c>
      <c r="J274" s="94" t="s">
        <v>488</v>
      </c>
      <c r="K274" s="94" t="s">
        <v>518</v>
      </c>
      <c r="L274" s="102" t="n">
        <v>2</v>
      </c>
      <c r="M274" s="96" t="n">
        <v>0</v>
      </c>
      <c r="N274" s="97" t="n">
        <f aca="false">M274*L274</f>
        <v>0</v>
      </c>
      <c r="O274" s="98" t="s">
        <v>28</v>
      </c>
      <c r="P274" s="15" t="s">
        <v>734</v>
      </c>
      <c r="Q274" s="64" t="s">
        <v>760</v>
      </c>
      <c r="R274" s="55" t="s">
        <v>306</v>
      </c>
      <c r="S274" s="16"/>
      <c r="T274" s="16" t="s">
        <v>120</v>
      </c>
      <c r="U274" s="16"/>
      <c r="V274" s="16"/>
      <c r="W274" s="16"/>
      <c r="X274" s="16"/>
      <c r="Y274" s="16"/>
      <c r="Z274" s="16"/>
      <c r="AA274" s="16"/>
      <c r="AB274" s="16"/>
      <c r="AC274" s="16"/>
    </row>
    <row r="275" customFormat="false" ht="34.2" hidden="false" customHeight="true" outlineLevel="0" collapsed="false">
      <c r="A275" s="15" t="n">
        <v>262</v>
      </c>
      <c r="B275" s="92" t="n">
        <v>2025</v>
      </c>
      <c r="C275" s="101" t="s">
        <v>483</v>
      </c>
      <c r="D275" s="94" t="s">
        <v>53</v>
      </c>
      <c r="E275" s="101"/>
      <c r="F275" s="94" t="s">
        <v>70</v>
      </c>
      <c r="G275" s="94" t="s">
        <v>485</v>
      </c>
      <c r="H275" s="99" t="s">
        <v>784</v>
      </c>
      <c r="I275" s="94" t="s">
        <v>785</v>
      </c>
      <c r="J275" s="94" t="s">
        <v>488</v>
      </c>
      <c r="K275" s="94" t="s">
        <v>518</v>
      </c>
      <c r="L275" s="102" t="n">
        <v>2</v>
      </c>
      <c r="M275" s="96" t="n">
        <v>0</v>
      </c>
      <c r="N275" s="97" t="n">
        <f aca="false">M275*L275</f>
        <v>0</v>
      </c>
      <c r="O275" s="98" t="s">
        <v>28</v>
      </c>
      <c r="P275" s="15" t="s">
        <v>734</v>
      </c>
      <c r="Q275" s="64" t="s">
        <v>760</v>
      </c>
      <c r="R275" s="55" t="s">
        <v>306</v>
      </c>
      <c r="S275" s="16"/>
      <c r="T275" s="16" t="s">
        <v>120</v>
      </c>
      <c r="U275" s="16"/>
      <c r="V275" s="16"/>
      <c r="W275" s="16"/>
      <c r="X275" s="16"/>
      <c r="Y275" s="16"/>
      <c r="Z275" s="16"/>
      <c r="AA275" s="16"/>
      <c r="AB275" s="16"/>
      <c r="AC275" s="16"/>
    </row>
    <row r="276" customFormat="false" ht="34.2" hidden="false" customHeight="true" outlineLevel="0" collapsed="false">
      <c r="A276" s="15" t="n">
        <v>263</v>
      </c>
      <c r="B276" s="92" t="n">
        <v>2025</v>
      </c>
      <c r="C276" s="101" t="s">
        <v>483</v>
      </c>
      <c r="D276" s="94" t="s">
        <v>53</v>
      </c>
      <c r="E276" s="101"/>
      <c r="F276" s="94" t="s">
        <v>70</v>
      </c>
      <c r="G276" s="94" t="s">
        <v>485</v>
      </c>
      <c r="H276" s="94" t="s">
        <v>786</v>
      </c>
      <c r="I276" s="94" t="s">
        <v>787</v>
      </c>
      <c r="J276" s="94" t="s">
        <v>488</v>
      </c>
      <c r="K276" s="94" t="s">
        <v>518</v>
      </c>
      <c r="L276" s="102" t="n">
        <v>2</v>
      </c>
      <c r="M276" s="96" t="n">
        <v>0</v>
      </c>
      <c r="N276" s="97" t="n">
        <f aca="false">M276*L276</f>
        <v>0</v>
      </c>
      <c r="O276" s="98" t="s">
        <v>28</v>
      </c>
      <c r="P276" s="15" t="s">
        <v>734</v>
      </c>
      <c r="Q276" s="64" t="s">
        <v>760</v>
      </c>
      <c r="R276" s="55" t="s">
        <v>306</v>
      </c>
      <c r="S276" s="16"/>
      <c r="T276" s="16" t="s">
        <v>120</v>
      </c>
      <c r="U276" s="16"/>
      <c r="V276" s="16"/>
      <c r="W276" s="16"/>
      <c r="X276" s="16"/>
      <c r="Y276" s="16"/>
      <c r="Z276" s="16"/>
      <c r="AA276" s="16"/>
      <c r="AB276" s="16"/>
      <c r="AC276" s="16"/>
    </row>
    <row r="277" customFormat="false" ht="34.2" hidden="false" customHeight="true" outlineLevel="0" collapsed="false">
      <c r="A277" s="15" t="n">
        <v>264</v>
      </c>
      <c r="B277" s="92" t="n">
        <v>2025</v>
      </c>
      <c r="C277" s="101" t="s">
        <v>483</v>
      </c>
      <c r="D277" s="94" t="s">
        <v>53</v>
      </c>
      <c r="E277" s="101"/>
      <c r="F277" s="94" t="s">
        <v>70</v>
      </c>
      <c r="G277" s="94" t="s">
        <v>485</v>
      </c>
      <c r="H277" s="99" t="s">
        <v>788</v>
      </c>
      <c r="I277" s="105" t="s">
        <v>789</v>
      </c>
      <c r="J277" s="94" t="s">
        <v>488</v>
      </c>
      <c r="K277" s="94" t="s">
        <v>518</v>
      </c>
      <c r="L277" s="102" t="n">
        <v>2</v>
      </c>
      <c r="M277" s="96" t="n">
        <v>0</v>
      </c>
      <c r="N277" s="97" t="n">
        <f aca="false">M277*L277</f>
        <v>0</v>
      </c>
      <c r="O277" s="98" t="s">
        <v>28</v>
      </c>
      <c r="P277" s="15" t="s">
        <v>734</v>
      </c>
      <c r="Q277" s="64" t="s">
        <v>760</v>
      </c>
      <c r="R277" s="55" t="s">
        <v>306</v>
      </c>
      <c r="S277" s="16"/>
      <c r="T277" s="16" t="s">
        <v>120</v>
      </c>
      <c r="U277" s="16"/>
      <c r="V277" s="16"/>
      <c r="W277" s="16"/>
      <c r="X277" s="16"/>
      <c r="Y277" s="16"/>
      <c r="Z277" s="16"/>
      <c r="AA277" s="16"/>
      <c r="AB277" s="16"/>
      <c r="AC277" s="16"/>
    </row>
    <row r="278" customFormat="false" ht="34.2" hidden="false" customHeight="true" outlineLevel="0" collapsed="false">
      <c r="A278" s="15" t="n">
        <v>265</v>
      </c>
      <c r="B278" s="92" t="n">
        <v>2025</v>
      </c>
      <c r="C278" s="101" t="s">
        <v>483</v>
      </c>
      <c r="D278" s="94" t="s">
        <v>53</v>
      </c>
      <c r="E278" s="101"/>
      <c r="F278" s="94" t="s">
        <v>70</v>
      </c>
      <c r="G278" s="94" t="s">
        <v>485</v>
      </c>
      <c r="H278" s="94" t="s">
        <v>790</v>
      </c>
      <c r="I278" s="94" t="s">
        <v>791</v>
      </c>
      <c r="J278" s="94" t="s">
        <v>488</v>
      </c>
      <c r="K278" s="94" t="s">
        <v>518</v>
      </c>
      <c r="L278" s="102" t="n">
        <v>2</v>
      </c>
      <c r="M278" s="96" t="n">
        <v>0</v>
      </c>
      <c r="N278" s="97" t="n">
        <f aca="false">M278*L278</f>
        <v>0</v>
      </c>
      <c r="O278" s="98" t="s">
        <v>28</v>
      </c>
      <c r="P278" s="15" t="s">
        <v>734</v>
      </c>
      <c r="Q278" s="64" t="s">
        <v>760</v>
      </c>
      <c r="R278" s="55" t="s">
        <v>306</v>
      </c>
      <c r="S278" s="16"/>
      <c r="T278" s="16" t="s">
        <v>120</v>
      </c>
      <c r="U278" s="16"/>
      <c r="V278" s="16"/>
      <c r="W278" s="16"/>
      <c r="X278" s="16"/>
      <c r="Y278" s="16"/>
      <c r="Z278" s="16"/>
      <c r="AA278" s="16"/>
      <c r="AB278" s="16"/>
      <c r="AC278" s="16"/>
    </row>
    <row r="279" customFormat="false" ht="34.2" hidden="false" customHeight="true" outlineLevel="0" collapsed="false">
      <c r="A279" s="15" t="n">
        <v>266</v>
      </c>
      <c r="B279" s="92" t="n">
        <v>2025</v>
      </c>
      <c r="C279" s="101" t="s">
        <v>483</v>
      </c>
      <c r="D279" s="94" t="s">
        <v>53</v>
      </c>
      <c r="E279" s="101"/>
      <c r="F279" s="94" t="s">
        <v>70</v>
      </c>
      <c r="G279" s="94" t="s">
        <v>485</v>
      </c>
      <c r="H279" s="94" t="s">
        <v>792</v>
      </c>
      <c r="I279" s="105" t="s">
        <v>793</v>
      </c>
      <c r="J279" s="94" t="s">
        <v>488</v>
      </c>
      <c r="K279" s="94" t="s">
        <v>495</v>
      </c>
      <c r="L279" s="102" t="n">
        <v>2</v>
      </c>
      <c r="M279" s="96" t="n">
        <v>0</v>
      </c>
      <c r="N279" s="97" t="n">
        <f aca="false">M279*L279</f>
        <v>0</v>
      </c>
      <c r="O279" s="98" t="s">
        <v>28</v>
      </c>
      <c r="P279" s="15" t="s">
        <v>734</v>
      </c>
      <c r="Q279" s="64" t="s">
        <v>760</v>
      </c>
      <c r="R279" s="55" t="s">
        <v>306</v>
      </c>
      <c r="S279" s="16"/>
      <c r="T279" s="16" t="s">
        <v>120</v>
      </c>
      <c r="U279" s="16"/>
      <c r="V279" s="16"/>
      <c r="W279" s="16"/>
      <c r="X279" s="16"/>
      <c r="Y279" s="16"/>
      <c r="Z279" s="16"/>
      <c r="AA279" s="16"/>
      <c r="AB279" s="16"/>
      <c r="AC279" s="16"/>
    </row>
    <row r="280" customFormat="false" ht="34.2" hidden="false" customHeight="true" outlineLevel="0" collapsed="false">
      <c r="A280" s="15" t="n">
        <v>267</v>
      </c>
      <c r="B280" s="92" t="n">
        <v>2025</v>
      </c>
      <c r="C280" s="101" t="s">
        <v>483</v>
      </c>
      <c r="D280" s="94" t="s">
        <v>53</v>
      </c>
      <c r="E280" s="101"/>
      <c r="F280" s="94" t="s">
        <v>70</v>
      </c>
      <c r="G280" s="94" t="s">
        <v>485</v>
      </c>
      <c r="H280" s="94" t="s">
        <v>794</v>
      </c>
      <c r="I280" s="94" t="s">
        <v>795</v>
      </c>
      <c r="J280" s="94" t="s">
        <v>796</v>
      </c>
      <c r="K280" s="94" t="s">
        <v>797</v>
      </c>
      <c r="L280" s="102" t="n">
        <v>9</v>
      </c>
      <c r="M280" s="96" t="n">
        <v>0</v>
      </c>
      <c r="N280" s="97" t="n">
        <f aca="false">M280*L280</f>
        <v>0</v>
      </c>
      <c r="O280" s="98" t="s">
        <v>28</v>
      </c>
      <c r="P280" s="15" t="s">
        <v>734</v>
      </c>
      <c r="Q280" s="64" t="s">
        <v>760</v>
      </c>
      <c r="R280" s="55" t="s">
        <v>306</v>
      </c>
      <c r="S280" s="16"/>
      <c r="T280" s="16" t="s">
        <v>120</v>
      </c>
      <c r="U280" s="16"/>
      <c r="V280" s="16"/>
      <c r="W280" s="16"/>
      <c r="X280" s="16"/>
      <c r="Y280" s="16"/>
      <c r="Z280" s="16"/>
      <c r="AA280" s="16"/>
      <c r="AB280" s="16"/>
      <c r="AC280" s="16"/>
    </row>
    <row r="281" customFormat="false" ht="34.2" hidden="false" customHeight="true" outlineLevel="0" collapsed="false">
      <c r="A281" s="15" t="n">
        <v>268</v>
      </c>
      <c r="B281" s="92" t="n">
        <v>2025</v>
      </c>
      <c r="C281" s="101" t="s">
        <v>483</v>
      </c>
      <c r="D281" s="94" t="s">
        <v>53</v>
      </c>
      <c r="E281" s="101"/>
      <c r="F281" s="94" t="s">
        <v>70</v>
      </c>
      <c r="G281" s="94" t="s">
        <v>485</v>
      </c>
      <c r="H281" s="94" t="s">
        <v>798</v>
      </c>
      <c r="I281" s="94" t="s">
        <v>799</v>
      </c>
      <c r="J281" s="94" t="s">
        <v>796</v>
      </c>
      <c r="K281" s="94" t="s">
        <v>797</v>
      </c>
      <c r="L281" s="102" t="n">
        <v>9</v>
      </c>
      <c r="M281" s="96" t="n">
        <v>0</v>
      </c>
      <c r="N281" s="97" t="n">
        <f aca="false">M281*L281</f>
        <v>0</v>
      </c>
      <c r="O281" s="98" t="s">
        <v>28</v>
      </c>
      <c r="P281" s="15" t="s">
        <v>734</v>
      </c>
      <c r="Q281" s="64" t="s">
        <v>760</v>
      </c>
      <c r="R281" s="55" t="s">
        <v>306</v>
      </c>
      <c r="S281" s="16"/>
      <c r="T281" s="16" t="s">
        <v>120</v>
      </c>
      <c r="U281" s="16"/>
      <c r="V281" s="16"/>
      <c r="W281" s="16"/>
      <c r="X281" s="16"/>
      <c r="Y281" s="16"/>
      <c r="Z281" s="16"/>
      <c r="AA281" s="16"/>
      <c r="AB281" s="16"/>
      <c r="AC281" s="16"/>
    </row>
    <row r="282" customFormat="false" ht="34.2" hidden="false" customHeight="true" outlineLevel="0" collapsed="false">
      <c r="A282" s="15" t="n">
        <v>275</v>
      </c>
      <c r="B282" s="92" t="n">
        <v>2025</v>
      </c>
      <c r="C282" s="101" t="s">
        <v>483</v>
      </c>
      <c r="D282" s="94" t="s">
        <v>53</v>
      </c>
      <c r="E282" s="101"/>
      <c r="F282" s="94" t="s">
        <v>484</v>
      </c>
      <c r="G282" s="94" t="s">
        <v>485</v>
      </c>
      <c r="H282" s="99" t="s">
        <v>800</v>
      </c>
      <c r="I282" s="94" t="s">
        <v>801</v>
      </c>
      <c r="J282" s="94" t="s">
        <v>802</v>
      </c>
      <c r="K282" s="94" t="s">
        <v>518</v>
      </c>
      <c r="L282" s="102" t="n">
        <v>10</v>
      </c>
      <c r="M282" s="96" t="n">
        <v>0</v>
      </c>
      <c r="N282" s="97" t="n">
        <f aca="false">M282*L282</f>
        <v>0</v>
      </c>
      <c r="O282" s="98" t="s">
        <v>28</v>
      </c>
      <c r="P282" s="15" t="s">
        <v>734</v>
      </c>
      <c r="Q282" s="64" t="s">
        <v>760</v>
      </c>
      <c r="R282" s="55" t="s">
        <v>306</v>
      </c>
      <c r="S282" s="16"/>
      <c r="T282" s="16" t="s">
        <v>120</v>
      </c>
      <c r="U282" s="16"/>
      <c r="V282" s="16"/>
      <c r="W282" s="16"/>
      <c r="X282" s="16"/>
      <c r="Y282" s="16"/>
      <c r="Z282" s="16"/>
      <c r="AA282" s="16"/>
      <c r="AB282" s="16"/>
      <c r="AC282" s="16"/>
    </row>
    <row r="283" customFormat="false" ht="34.2" hidden="false" customHeight="true" outlineLevel="0" collapsed="false">
      <c r="A283" s="15" t="n">
        <v>276</v>
      </c>
      <c r="B283" s="92" t="n">
        <v>2025</v>
      </c>
      <c r="C283" s="101" t="s">
        <v>483</v>
      </c>
      <c r="D283" s="94" t="s">
        <v>53</v>
      </c>
      <c r="E283" s="101"/>
      <c r="F283" s="94" t="s">
        <v>484</v>
      </c>
      <c r="G283" s="94" t="s">
        <v>485</v>
      </c>
      <c r="H283" s="94" t="s">
        <v>803</v>
      </c>
      <c r="I283" s="94" t="s">
        <v>804</v>
      </c>
      <c r="J283" s="94" t="s">
        <v>802</v>
      </c>
      <c r="K283" s="94" t="s">
        <v>518</v>
      </c>
      <c r="L283" s="102" t="n">
        <v>10</v>
      </c>
      <c r="M283" s="96" t="n">
        <v>0</v>
      </c>
      <c r="N283" s="97" t="n">
        <f aca="false">M283*L283</f>
        <v>0</v>
      </c>
      <c r="O283" s="98" t="s">
        <v>28</v>
      </c>
      <c r="P283" s="15" t="s">
        <v>734</v>
      </c>
      <c r="Q283" s="64" t="s">
        <v>760</v>
      </c>
      <c r="R283" s="55" t="s">
        <v>306</v>
      </c>
      <c r="S283" s="16"/>
      <c r="T283" s="16" t="s">
        <v>120</v>
      </c>
      <c r="U283" s="16"/>
      <c r="V283" s="16"/>
      <c r="W283" s="16"/>
      <c r="X283" s="16"/>
      <c r="Y283" s="16"/>
      <c r="Z283" s="16"/>
      <c r="AA283" s="16"/>
      <c r="AB283" s="16"/>
      <c r="AC283" s="16"/>
    </row>
    <row r="284" customFormat="false" ht="34.2" hidden="false" customHeight="true" outlineLevel="0" collapsed="false">
      <c r="A284" s="15" t="n">
        <v>277</v>
      </c>
      <c r="B284" s="92" t="n">
        <v>2025</v>
      </c>
      <c r="C284" s="101" t="s">
        <v>483</v>
      </c>
      <c r="D284" s="94" t="s">
        <v>53</v>
      </c>
      <c r="E284" s="101"/>
      <c r="F284" s="94" t="s">
        <v>70</v>
      </c>
      <c r="G284" s="94" t="s">
        <v>485</v>
      </c>
      <c r="H284" s="94" t="s">
        <v>805</v>
      </c>
      <c r="I284" s="94" t="s">
        <v>806</v>
      </c>
      <c r="J284" s="94" t="s">
        <v>807</v>
      </c>
      <c r="K284" s="94" t="s">
        <v>738</v>
      </c>
      <c r="L284" s="102" t="n">
        <v>6</v>
      </c>
      <c r="M284" s="96" t="n">
        <v>0</v>
      </c>
      <c r="N284" s="97" t="n">
        <f aca="false">M284*L284</f>
        <v>0</v>
      </c>
      <c r="O284" s="98" t="s">
        <v>28</v>
      </c>
      <c r="P284" s="15" t="s">
        <v>734</v>
      </c>
      <c r="Q284" s="64" t="s">
        <v>760</v>
      </c>
      <c r="R284" s="55" t="s">
        <v>306</v>
      </c>
      <c r="S284" s="16"/>
      <c r="T284" s="16" t="s">
        <v>120</v>
      </c>
      <c r="U284" s="16"/>
      <c r="V284" s="16"/>
      <c r="W284" s="16"/>
      <c r="X284" s="16"/>
      <c r="Y284" s="16"/>
      <c r="Z284" s="16"/>
      <c r="AA284" s="16"/>
      <c r="AB284" s="16"/>
      <c r="AC284" s="16"/>
    </row>
    <row r="285" customFormat="false" ht="34.2" hidden="false" customHeight="true" outlineLevel="0" collapsed="false">
      <c r="A285" s="15" t="n">
        <v>278</v>
      </c>
      <c r="B285" s="92" t="n">
        <v>2025</v>
      </c>
      <c r="C285" s="101" t="s">
        <v>483</v>
      </c>
      <c r="D285" s="94" t="s">
        <v>53</v>
      </c>
      <c r="E285" s="101"/>
      <c r="F285" s="94" t="s">
        <v>70</v>
      </c>
      <c r="G285" s="94" t="s">
        <v>485</v>
      </c>
      <c r="H285" s="94" t="s">
        <v>808</v>
      </c>
      <c r="I285" s="105" t="s">
        <v>809</v>
      </c>
      <c r="J285" s="94" t="s">
        <v>810</v>
      </c>
      <c r="K285" s="94" t="s">
        <v>518</v>
      </c>
      <c r="L285" s="102" t="n">
        <v>50</v>
      </c>
      <c r="M285" s="96" t="n">
        <v>0</v>
      </c>
      <c r="N285" s="97" t="n">
        <f aca="false">M285*L285</f>
        <v>0</v>
      </c>
      <c r="O285" s="98" t="s">
        <v>28</v>
      </c>
      <c r="P285" s="15" t="s">
        <v>734</v>
      </c>
      <c r="Q285" s="64" t="s">
        <v>760</v>
      </c>
      <c r="R285" s="55" t="s">
        <v>306</v>
      </c>
      <c r="S285" s="16"/>
      <c r="T285" s="16" t="s">
        <v>120</v>
      </c>
      <c r="U285" s="16"/>
      <c r="V285" s="16"/>
      <c r="W285" s="16"/>
      <c r="X285" s="16"/>
      <c r="Y285" s="16"/>
      <c r="Z285" s="16"/>
      <c r="AA285" s="16"/>
      <c r="AB285" s="16"/>
      <c r="AC285" s="16"/>
    </row>
    <row r="286" customFormat="false" ht="34.2" hidden="false" customHeight="true" outlineLevel="0" collapsed="false">
      <c r="A286" s="15" t="n">
        <v>279</v>
      </c>
      <c r="B286" s="92" t="n">
        <v>2025</v>
      </c>
      <c r="C286" s="101" t="s">
        <v>483</v>
      </c>
      <c r="D286" s="94" t="s">
        <v>53</v>
      </c>
      <c r="E286" s="101"/>
      <c r="F286" s="94" t="s">
        <v>70</v>
      </c>
      <c r="G286" s="94" t="s">
        <v>485</v>
      </c>
      <c r="H286" s="94" t="s">
        <v>811</v>
      </c>
      <c r="I286" s="94" t="s">
        <v>812</v>
      </c>
      <c r="J286" s="94" t="s">
        <v>810</v>
      </c>
      <c r="K286" s="94" t="s">
        <v>509</v>
      </c>
      <c r="L286" s="102" t="n">
        <v>10</v>
      </c>
      <c r="M286" s="96" t="n">
        <v>0</v>
      </c>
      <c r="N286" s="97" t="n">
        <f aca="false">M286*L286</f>
        <v>0</v>
      </c>
      <c r="O286" s="98" t="s">
        <v>28</v>
      </c>
      <c r="P286" s="15" t="s">
        <v>734</v>
      </c>
      <c r="Q286" s="64" t="s">
        <v>760</v>
      </c>
      <c r="R286" s="55" t="s">
        <v>306</v>
      </c>
      <c r="S286" s="16"/>
      <c r="T286" s="16" t="s">
        <v>120</v>
      </c>
      <c r="U286" s="16"/>
      <c r="V286" s="16"/>
      <c r="W286" s="16"/>
      <c r="X286" s="16"/>
      <c r="Y286" s="16"/>
      <c r="Z286" s="16"/>
      <c r="AA286" s="16"/>
      <c r="AB286" s="16"/>
      <c r="AC286" s="16"/>
    </row>
    <row r="287" customFormat="false" ht="34.2" hidden="false" customHeight="true" outlineLevel="0" collapsed="false">
      <c r="A287" s="15" t="n">
        <v>280</v>
      </c>
      <c r="B287" s="92" t="n">
        <v>2025</v>
      </c>
      <c r="C287" s="101" t="s">
        <v>483</v>
      </c>
      <c r="D287" s="94" t="s">
        <v>53</v>
      </c>
      <c r="E287" s="101"/>
      <c r="F287" s="94" t="s">
        <v>70</v>
      </c>
      <c r="G287" s="94" t="s">
        <v>485</v>
      </c>
      <c r="H287" s="94" t="s">
        <v>813</v>
      </c>
      <c r="I287" s="94" t="s">
        <v>814</v>
      </c>
      <c r="J287" s="94" t="s">
        <v>815</v>
      </c>
      <c r="K287" s="94" t="s">
        <v>518</v>
      </c>
      <c r="L287" s="102" t="n">
        <v>6</v>
      </c>
      <c r="M287" s="96" t="n">
        <v>0</v>
      </c>
      <c r="N287" s="97" t="n">
        <f aca="false">M287*L287</f>
        <v>0</v>
      </c>
      <c r="O287" s="98" t="s">
        <v>28</v>
      </c>
      <c r="P287" s="15" t="s">
        <v>734</v>
      </c>
      <c r="Q287" s="64" t="s">
        <v>760</v>
      </c>
      <c r="R287" s="55" t="s">
        <v>306</v>
      </c>
      <c r="S287" s="16"/>
      <c r="T287" s="16" t="s">
        <v>120</v>
      </c>
      <c r="U287" s="16"/>
      <c r="V287" s="16"/>
      <c r="W287" s="16"/>
      <c r="X287" s="16"/>
      <c r="Y287" s="16"/>
      <c r="Z287" s="16"/>
      <c r="AA287" s="16"/>
      <c r="AB287" s="16"/>
      <c r="AC287" s="16"/>
    </row>
    <row r="288" customFormat="false" ht="34.2" hidden="false" customHeight="true" outlineLevel="0" collapsed="false">
      <c r="A288" s="15" t="n">
        <v>281</v>
      </c>
      <c r="B288" s="92" t="n">
        <v>2025</v>
      </c>
      <c r="C288" s="101" t="s">
        <v>483</v>
      </c>
      <c r="D288" s="94" t="s">
        <v>53</v>
      </c>
      <c r="E288" s="101"/>
      <c r="F288" s="94" t="s">
        <v>70</v>
      </c>
      <c r="G288" s="94" t="s">
        <v>485</v>
      </c>
      <c r="H288" s="107" t="s">
        <v>816</v>
      </c>
      <c r="I288" s="94" t="s">
        <v>817</v>
      </c>
      <c r="J288" s="94" t="s">
        <v>815</v>
      </c>
      <c r="K288" s="94" t="s">
        <v>797</v>
      </c>
      <c r="L288" s="102" t="n">
        <v>50</v>
      </c>
      <c r="M288" s="96" t="n">
        <v>0</v>
      </c>
      <c r="N288" s="97" t="n">
        <f aca="false">M288*L288</f>
        <v>0</v>
      </c>
      <c r="O288" s="98" t="s">
        <v>28</v>
      </c>
      <c r="P288" s="15" t="s">
        <v>734</v>
      </c>
      <c r="Q288" s="64" t="s">
        <v>760</v>
      </c>
      <c r="R288" s="55" t="s">
        <v>306</v>
      </c>
      <c r="S288" s="16"/>
      <c r="T288" s="16" t="s">
        <v>120</v>
      </c>
      <c r="U288" s="16"/>
      <c r="V288" s="16"/>
      <c r="W288" s="16"/>
      <c r="X288" s="16"/>
      <c r="Y288" s="16"/>
      <c r="Z288" s="16"/>
      <c r="AA288" s="16"/>
      <c r="AB288" s="16"/>
      <c r="AC288" s="16"/>
    </row>
    <row r="289" customFormat="false" ht="34.2" hidden="false" customHeight="true" outlineLevel="0" collapsed="false">
      <c r="A289" s="15" t="n">
        <v>282</v>
      </c>
      <c r="B289" s="92" t="n">
        <v>2025</v>
      </c>
      <c r="C289" s="101" t="s">
        <v>483</v>
      </c>
      <c r="D289" s="94" t="s">
        <v>53</v>
      </c>
      <c r="E289" s="101"/>
      <c r="F289" s="94" t="s">
        <v>70</v>
      </c>
      <c r="G289" s="94" t="s">
        <v>485</v>
      </c>
      <c r="H289" s="99" t="s">
        <v>818</v>
      </c>
      <c r="I289" s="94" t="s">
        <v>819</v>
      </c>
      <c r="J289" s="94" t="s">
        <v>815</v>
      </c>
      <c r="K289" s="94" t="s">
        <v>797</v>
      </c>
      <c r="L289" s="102" t="n">
        <v>30</v>
      </c>
      <c r="M289" s="96" t="n">
        <v>0</v>
      </c>
      <c r="N289" s="97" t="n">
        <f aca="false">M289*L289</f>
        <v>0</v>
      </c>
      <c r="O289" s="98" t="s">
        <v>28</v>
      </c>
      <c r="P289" s="15" t="s">
        <v>734</v>
      </c>
      <c r="Q289" s="64" t="s">
        <v>760</v>
      </c>
      <c r="R289" s="55" t="s">
        <v>306</v>
      </c>
      <c r="S289" s="16"/>
      <c r="T289" s="16" t="s">
        <v>120</v>
      </c>
      <c r="U289" s="16"/>
      <c r="V289" s="16"/>
      <c r="W289" s="16"/>
      <c r="X289" s="16"/>
      <c r="Y289" s="16"/>
      <c r="Z289" s="16"/>
      <c r="AA289" s="16"/>
      <c r="AB289" s="16"/>
      <c r="AC289" s="16"/>
    </row>
    <row r="290" customFormat="false" ht="34.2" hidden="false" customHeight="true" outlineLevel="0" collapsed="false">
      <c r="A290" s="15" t="n">
        <v>283</v>
      </c>
      <c r="B290" s="92" t="n">
        <v>2025</v>
      </c>
      <c r="C290" s="101" t="s">
        <v>483</v>
      </c>
      <c r="D290" s="94" t="s">
        <v>53</v>
      </c>
      <c r="E290" s="101"/>
      <c r="F290" s="94" t="s">
        <v>70</v>
      </c>
      <c r="G290" s="94" t="s">
        <v>485</v>
      </c>
      <c r="H290" s="94" t="s">
        <v>820</v>
      </c>
      <c r="I290" s="99" t="s">
        <v>821</v>
      </c>
      <c r="J290" s="94" t="s">
        <v>815</v>
      </c>
      <c r="K290" s="94" t="s">
        <v>518</v>
      </c>
      <c r="L290" s="102" t="n">
        <v>10</v>
      </c>
      <c r="M290" s="96" t="n">
        <v>0</v>
      </c>
      <c r="N290" s="97" t="n">
        <f aca="false">M290*L290</f>
        <v>0</v>
      </c>
      <c r="O290" s="98" t="s">
        <v>28</v>
      </c>
      <c r="P290" s="15" t="s">
        <v>734</v>
      </c>
      <c r="Q290" s="64" t="s">
        <v>760</v>
      </c>
      <c r="R290" s="55" t="s">
        <v>306</v>
      </c>
      <c r="S290" s="16"/>
      <c r="T290" s="16" t="s">
        <v>120</v>
      </c>
      <c r="U290" s="16"/>
      <c r="V290" s="16"/>
      <c r="W290" s="16"/>
      <c r="X290" s="16"/>
      <c r="Y290" s="16"/>
      <c r="Z290" s="16"/>
      <c r="AA290" s="16"/>
      <c r="AB290" s="16"/>
      <c r="AC290" s="16"/>
    </row>
    <row r="291" customFormat="false" ht="34.2" hidden="false" customHeight="true" outlineLevel="0" collapsed="false">
      <c r="A291" s="15" t="n">
        <v>284</v>
      </c>
      <c r="B291" s="92" t="n">
        <v>2025</v>
      </c>
      <c r="C291" s="101" t="s">
        <v>483</v>
      </c>
      <c r="D291" s="94" t="s">
        <v>53</v>
      </c>
      <c r="E291" s="101"/>
      <c r="F291" s="94" t="s">
        <v>70</v>
      </c>
      <c r="G291" s="94" t="s">
        <v>485</v>
      </c>
      <c r="H291" s="94" t="s">
        <v>822</v>
      </c>
      <c r="I291" s="94" t="s">
        <v>823</v>
      </c>
      <c r="J291" s="94" t="s">
        <v>815</v>
      </c>
      <c r="K291" s="94" t="s">
        <v>489</v>
      </c>
      <c r="L291" s="102" t="n">
        <v>30</v>
      </c>
      <c r="M291" s="96" t="n">
        <v>0</v>
      </c>
      <c r="N291" s="97" t="n">
        <f aca="false">M291*L291</f>
        <v>0</v>
      </c>
      <c r="O291" s="98" t="s">
        <v>28</v>
      </c>
      <c r="P291" s="15" t="s">
        <v>734</v>
      </c>
      <c r="Q291" s="64" t="s">
        <v>760</v>
      </c>
      <c r="R291" s="55" t="s">
        <v>306</v>
      </c>
      <c r="S291" s="16"/>
      <c r="T291" s="16" t="s">
        <v>120</v>
      </c>
      <c r="U291" s="16"/>
      <c r="V291" s="16"/>
      <c r="W291" s="16"/>
      <c r="X291" s="16"/>
      <c r="Y291" s="16"/>
      <c r="Z291" s="16"/>
      <c r="AA291" s="16"/>
      <c r="AB291" s="16"/>
      <c r="AC291" s="16"/>
    </row>
    <row r="292" customFormat="false" ht="34.2" hidden="false" customHeight="true" outlineLevel="0" collapsed="false">
      <c r="A292" s="15" t="n">
        <v>285</v>
      </c>
      <c r="B292" s="92" t="n">
        <v>2025</v>
      </c>
      <c r="C292" s="101" t="s">
        <v>483</v>
      </c>
      <c r="D292" s="94" t="s">
        <v>53</v>
      </c>
      <c r="E292" s="101"/>
      <c r="F292" s="94" t="s">
        <v>70</v>
      </c>
      <c r="G292" s="94" t="s">
        <v>485</v>
      </c>
      <c r="H292" s="94" t="s">
        <v>824</v>
      </c>
      <c r="I292" s="99" t="s">
        <v>825</v>
      </c>
      <c r="J292" s="94" t="s">
        <v>815</v>
      </c>
      <c r="K292" s="94" t="s">
        <v>797</v>
      </c>
      <c r="L292" s="102" t="n">
        <v>15</v>
      </c>
      <c r="M292" s="96" t="n">
        <v>0</v>
      </c>
      <c r="N292" s="97" t="n">
        <f aca="false">M292*L292</f>
        <v>0</v>
      </c>
      <c r="O292" s="98" t="s">
        <v>28</v>
      </c>
      <c r="P292" s="15" t="s">
        <v>734</v>
      </c>
      <c r="Q292" s="64" t="s">
        <v>760</v>
      </c>
      <c r="R292" s="55" t="s">
        <v>306</v>
      </c>
      <c r="S292" s="16"/>
      <c r="T292" s="16" t="s">
        <v>120</v>
      </c>
      <c r="U292" s="16"/>
      <c r="V292" s="16"/>
      <c r="W292" s="16"/>
      <c r="X292" s="16"/>
      <c r="Y292" s="16"/>
      <c r="Z292" s="16"/>
      <c r="AA292" s="16"/>
      <c r="AB292" s="16"/>
      <c r="AC292" s="16"/>
    </row>
    <row r="293" customFormat="false" ht="34.2" hidden="false" customHeight="true" outlineLevel="0" collapsed="false">
      <c r="A293" s="15" t="n">
        <v>286</v>
      </c>
      <c r="B293" s="92" t="n">
        <v>2025</v>
      </c>
      <c r="C293" s="101" t="s">
        <v>483</v>
      </c>
      <c r="D293" s="94" t="s">
        <v>53</v>
      </c>
      <c r="E293" s="101"/>
      <c r="F293" s="94" t="s">
        <v>70</v>
      </c>
      <c r="G293" s="94" t="s">
        <v>485</v>
      </c>
      <c r="H293" s="94" t="s">
        <v>826</v>
      </c>
      <c r="I293" s="94" t="s">
        <v>827</v>
      </c>
      <c r="J293" s="94" t="s">
        <v>815</v>
      </c>
      <c r="K293" s="94" t="s">
        <v>797</v>
      </c>
      <c r="L293" s="102" t="n">
        <v>15</v>
      </c>
      <c r="M293" s="96" t="n">
        <v>0</v>
      </c>
      <c r="N293" s="97" t="n">
        <f aca="false">M293*L293</f>
        <v>0</v>
      </c>
      <c r="O293" s="98" t="s">
        <v>28</v>
      </c>
      <c r="P293" s="15" t="s">
        <v>828</v>
      </c>
      <c r="Q293" s="64" t="s">
        <v>829</v>
      </c>
      <c r="R293" s="55" t="s">
        <v>18</v>
      </c>
      <c r="S293" s="16"/>
      <c r="T293" s="16" t="s">
        <v>19</v>
      </c>
      <c r="U293" s="16"/>
      <c r="V293" s="16"/>
      <c r="W293" s="16"/>
      <c r="X293" s="16"/>
      <c r="Y293" s="16"/>
      <c r="Z293" s="16"/>
      <c r="AA293" s="16"/>
      <c r="AB293" s="16"/>
      <c r="AC293" s="16"/>
    </row>
    <row r="294" customFormat="false" ht="34.2" hidden="false" customHeight="true" outlineLevel="0" collapsed="false">
      <c r="A294" s="15" t="n">
        <v>287</v>
      </c>
      <c r="B294" s="92" t="n">
        <v>2025</v>
      </c>
      <c r="C294" s="101" t="s">
        <v>483</v>
      </c>
      <c r="D294" s="94" t="s">
        <v>53</v>
      </c>
      <c r="E294" s="101"/>
      <c r="F294" s="94" t="s">
        <v>70</v>
      </c>
      <c r="G294" s="94" t="s">
        <v>485</v>
      </c>
      <c r="H294" s="94" t="s">
        <v>830</v>
      </c>
      <c r="I294" s="99" t="s">
        <v>831</v>
      </c>
      <c r="J294" s="94" t="s">
        <v>815</v>
      </c>
      <c r="K294" s="94" t="s">
        <v>797</v>
      </c>
      <c r="L294" s="102" t="n">
        <v>15</v>
      </c>
      <c r="M294" s="96" t="n">
        <v>0</v>
      </c>
      <c r="N294" s="97" t="n">
        <f aca="false">M294*L294</f>
        <v>0</v>
      </c>
      <c r="O294" s="98" t="s">
        <v>28</v>
      </c>
      <c r="P294" s="15" t="s">
        <v>828</v>
      </c>
      <c r="Q294" s="64" t="s">
        <v>832</v>
      </c>
      <c r="R294" s="55" t="s">
        <v>306</v>
      </c>
      <c r="S294" s="16"/>
      <c r="T294" s="16" t="s">
        <v>48</v>
      </c>
      <c r="U294" s="16"/>
      <c r="V294" s="16"/>
      <c r="W294" s="16"/>
      <c r="X294" s="16"/>
      <c r="Y294" s="16"/>
      <c r="Z294" s="16"/>
      <c r="AA294" s="16"/>
      <c r="AB294" s="16"/>
      <c r="AC294" s="16"/>
    </row>
    <row r="295" customFormat="false" ht="34.2" hidden="false" customHeight="true" outlineLevel="0" collapsed="false">
      <c r="A295" s="15" t="n">
        <v>288</v>
      </c>
      <c r="B295" s="92" t="n">
        <v>2025</v>
      </c>
      <c r="C295" s="101" t="s">
        <v>483</v>
      </c>
      <c r="D295" s="94" t="s">
        <v>53</v>
      </c>
      <c r="E295" s="101"/>
      <c r="F295" s="94" t="s">
        <v>70</v>
      </c>
      <c r="G295" s="94" t="s">
        <v>485</v>
      </c>
      <c r="H295" s="94" t="s">
        <v>833</v>
      </c>
      <c r="I295" s="94" t="s">
        <v>834</v>
      </c>
      <c r="J295" s="108" t="s">
        <v>815</v>
      </c>
      <c r="K295" s="94" t="s">
        <v>797</v>
      </c>
      <c r="L295" s="102" t="n">
        <v>15</v>
      </c>
      <c r="M295" s="96" t="n">
        <v>0</v>
      </c>
      <c r="N295" s="97" t="n">
        <f aca="false">M295*L295</f>
        <v>0</v>
      </c>
      <c r="O295" s="98" t="s">
        <v>28</v>
      </c>
      <c r="P295" s="15" t="s">
        <v>828</v>
      </c>
      <c r="Q295" s="64" t="s">
        <v>832</v>
      </c>
      <c r="R295" s="55" t="s">
        <v>306</v>
      </c>
      <c r="S295" s="16"/>
      <c r="T295" s="16" t="s">
        <v>48</v>
      </c>
      <c r="U295" s="16"/>
      <c r="V295" s="16"/>
      <c r="W295" s="16"/>
      <c r="X295" s="16"/>
      <c r="Y295" s="16"/>
      <c r="Z295" s="16"/>
      <c r="AA295" s="16"/>
      <c r="AB295" s="16"/>
      <c r="AC295" s="16"/>
    </row>
    <row r="296" customFormat="false" ht="34.2" hidden="false" customHeight="true" outlineLevel="0" collapsed="false">
      <c r="A296" s="15" t="n">
        <v>289</v>
      </c>
      <c r="B296" s="92" t="n">
        <v>2025</v>
      </c>
      <c r="C296" s="101" t="s">
        <v>483</v>
      </c>
      <c r="D296" s="94" t="s">
        <v>53</v>
      </c>
      <c r="E296" s="101"/>
      <c r="F296" s="94" t="s">
        <v>70</v>
      </c>
      <c r="G296" s="94" t="s">
        <v>485</v>
      </c>
      <c r="H296" s="94" t="s">
        <v>835</v>
      </c>
      <c r="I296" s="99" t="s">
        <v>836</v>
      </c>
      <c r="J296" s="94" t="s">
        <v>815</v>
      </c>
      <c r="K296" s="94" t="s">
        <v>797</v>
      </c>
      <c r="L296" s="102" t="n">
        <v>15</v>
      </c>
      <c r="M296" s="96" t="n">
        <v>0</v>
      </c>
      <c r="N296" s="97" t="n">
        <f aca="false">M296*L296</f>
        <v>0</v>
      </c>
      <c r="O296" s="98" t="s">
        <v>28</v>
      </c>
      <c r="P296" s="15" t="s">
        <v>828</v>
      </c>
      <c r="Q296" s="64" t="s">
        <v>832</v>
      </c>
      <c r="R296" s="55" t="s">
        <v>306</v>
      </c>
      <c r="S296" s="16"/>
      <c r="T296" s="16" t="s">
        <v>48</v>
      </c>
      <c r="U296" s="16"/>
      <c r="V296" s="16"/>
      <c r="W296" s="16"/>
      <c r="X296" s="16"/>
      <c r="Y296" s="16"/>
      <c r="Z296" s="16"/>
      <c r="AA296" s="16"/>
      <c r="AB296" s="16"/>
      <c r="AC296" s="16"/>
    </row>
    <row r="297" customFormat="false" ht="34.2" hidden="false" customHeight="true" outlineLevel="0" collapsed="false">
      <c r="A297" s="15" t="n">
        <v>290</v>
      </c>
      <c r="B297" s="92" t="n">
        <v>2025</v>
      </c>
      <c r="C297" s="101" t="s">
        <v>483</v>
      </c>
      <c r="D297" s="94" t="s">
        <v>53</v>
      </c>
      <c r="E297" s="101"/>
      <c r="F297" s="94" t="s">
        <v>70</v>
      </c>
      <c r="G297" s="94" t="s">
        <v>485</v>
      </c>
      <c r="H297" s="94" t="s">
        <v>837</v>
      </c>
      <c r="I297" s="94" t="s">
        <v>838</v>
      </c>
      <c r="J297" s="94" t="s">
        <v>815</v>
      </c>
      <c r="K297" s="94" t="s">
        <v>492</v>
      </c>
      <c r="L297" s="102" t="n">
        <v>10</v>
      </c>
      <c r="M297" s="96" t="n">
        <v>0</v>
      </c>
      <c r="N297" s="97" t="n">
        <f aca="false">M297*L297</f>
        <v>0</v>
      </c>
      <c r="O297" s="98" t="s">
        <v>28</v>
      </c>
      <c r="P297" s="15" t="s">
        <v>828</v>
      </c>
      <c r="Q297" s="64" t="s">
        <v>839</v>
      </c>
      <c r="R297" s="55" t="s">
        <v>840</v>
      </c>
      <c r="S297" s="16"/>
      <c r="T297" s="16" t="s">
        <v>43</v>
      </c>
      <c r="U297" s="16"/>
      <c r="V297" s="16"/>
      <c r="W297" s="16"/>
      <c r="X297" s="16"/>
      <c r="Y297" s="16"/>
      <c r="Z297" s="16"/>
      <c r="AA297" s="16"/>
      <c r="AB297" s="16"/>
      <c r="AC297" s="16"/>
    </row>
    <row r="298" customFormat="false" ht="34.2" hidden="false" customHeight="true" outlineLevel="0" collapsed="false">
      <c r="A298" s="15" t="n">
        <v>291</v>
      </c>
      <c r="B298" s="92" t="n">
        <v>2025</v>
      </c>
      <c r="C298" s="101" t="s">
        <v>483</v>
      </c>
      <c r="D298" s="94" t="s">
        <v>53</v>
      </c>
      <c r="E298" s="101"/>
      <c r="F298" s="94" t="s">
        <v>70</v>
      </c>
      <c r="G298" s="94" t="s">
        <v>485</v>
      </c>
      <c r="H298" s="99" t="s">
        <v>841</v>
      </c>
      <c r="I298" s="94" t="s">
        <v>842</v>
      </c>
      <c r="J298" s="94" t="s">
        <v>815</v>
      </c>
      <c r="K298" s="94" t="s">
        <v>492</v>
      </c>
      <c r="L298" s="102" t="n">
        <v>10</v>
      </c>
      <c r="M298" s="96" t="n">
        <v>0</v>
      </c>
      <c r="N298" s="97" t="n">
        <f aca="false">M298*L298</f>
        <v>0</v>
      </c>
      <c r="O298" s="98" t="s">
        <v>28</v>
      </c>
      <c r="P298" s="15" t="s">
        <v>828</v>
      </c>
      <c r="Q298" s="64" t="s">
        <v>839</v>
      </c>
      <c r="R298" s="55" t="s">
        <v>840</v>
      </c>
      <c r="S298" s="16"/>
      <c r="T298" s="16" t="s">
        <v>43</v>
      </c>
      <c r="U298" s="16"/>
      <c r="V298" s="16"/>
      <c r="W298" s="16"/>
      <c r="X298" s="16"/>
      <c r="Y298" s="16"/>
      <c r="Z298" s="16"/>
      <c r="AA298" s="16"/>
      <c r="AB298" s="16"/>
      <c r="AC298" s="16"/>
    </row>
    <row r="299" customFormat="false" ht="34.2" hidden="false" customHeight="true" outlineLevel="0" collapsed="false">
      <c r="A299" s="15" t="n">
        <v>292</v>
      </c>
      <c r="B299" s="92" t="n">
        <v>2025</v>
      </c>
      <c r="C299" s="101" t="s">
        <v>483</v>
      </c>
      <c r="D299" s="94" t="s">
        <v>53</v>
      </c>
      <c r="E299" s="101"/>
      <c r="F299" s="94" t="s">
        <v>70</v>
      </c>
      <c r="G299" s="94" t="s">
        <v>485</v>
      </c>
      <c r="H299" s="94" t="s">
        <v>843</v>
      </c>
      <c r="I299" s="94" t="s">
        <v>844</v>
      </c>
      <c r="J299" s="94" t="s">
        <v>815</v>
      </c>
      <c r="K299" s="94" t="s">
        <v>492</v>
      </c>
      <c r="L299" s="102" t="n">
        <v>10</v>
      </c>
      <c r="M299" s="96" t="n">
        <v>0</v>
      </c>
      <c r="N299" s="97" t="n">
        <f aca="false">M299*L299</f>
        <v>0</v>
      </c>
      <c r="O299" s="98" t="s">
        <v>28</v>
      </c>
      <c r="P299" s="15" t="s">
        <v>828</v>
      </c>
      <c r="Q299" s="64" t="s">
        <v>839</v>
      </c>
      <c r="R299" s="55" t="s">
        <v>840</v>
      </c>
      <c r="S299" s="16"/>
      <c r="T299" s="16" t="s">
        <v>43</v>
      </c>
      <c r="U299" s="16"/>
      <c r="V299" s="16"/>
      <c r="W299" s="16"/>
      <c r="X299" s="16"/>
      <c r="Y299" s="16"/>
      <c r="Z299" s="16"/>
      <c r="AA299" s="16"/>
      <c r="AB299" s="16"/>
      <c r="AC299" s="16"/>
    </row>
    <row r="300" customFormat="false" ht="34.2" hidden="false" customHeight="true" outlineLevel="0" collapsed="false">
      <c r="A300" s="15" t="n">
        <v>293</v>
      </c>
      <c r="B300" s="92" t="n">
        <v>2025</v>
      </c>
      <c r="C300" s="101" t="s">
        <v>483</v>
      </c>
      <c r="D300" s="94" t="s">
        <v>53</v>
      </c>
      <c r="E300" s="101"/>
      <c r="F300" s="94" t="s">
        <v>70</v>
      </c>
      <c r="G300" s="94" t="s">
        <v>485</v>
      </c>
      <c r="H300" s="94" t="s">
        <v>845</v>
      </c>
      <c r="I300" s="99" t="s">
        <v>846</v>
      </c>
      <c r="J300" s="94" t="s">
        <v>815</v>
      </c>
      <c r="K300" s="94" t="s">
        <v>492</v>
      </c>
      <c r="L300" s="102" t="n">
        <v>10</v>
      </c>
      <c r="M300" s="96" t="n">
        <v>0</v>
      </c>
      <c r="N300" s="97" t="n">
        <f aca="false">M300*L300</f>
        <v>0</v>
      </c>
      <c r="O300" s="98" t="s">
        <v>28</v>
      </c>
      <c r="P300" s="15" t="s">
        <v>828</v>
      </c>
      <c r="Q300" s="64" t="s">
        <v>839</v>
      </c>
      <c r="R300" s="55" t="s">
        <v>840</v>
      </c>
      <c r="S300" s="16"/>
      <c r="T300" s="16" t="s">
        <v>43</v>
      </c>
      <c r="U300" s="16"/>
      <c r="V300" s="16"/>
      <c r="W300" s="16"/>
      <c r="X300" s="16"/>
      <c r="Y300" s="16"/>
      <c r="Z300" s="16"/>
      <c r="AA300" s="16"/>
      <c r="AB300" s="16"/>
      <c r="AC300" s="16"/>
    </row>
    <row r="301" customFormat="false" ht="34.2" hidden="false" customHeight="true" outlineLevel="0" collapsed="false">
      <c r="A301" s="15" t="n">
        <v>294</v>
      </c>
      <c r="B301" s="92" t="n">
        <v>2025</v>
      </c>
      <c r="C301" s="101" t="s">
        <v>483</v>
      </c>
      <c r="D301" s="94" t="s">
        <v>53</v>
      </c>
      <c r="E301" s="101"/>
      <c r="F301" s="94" t="s">
        <v>70</v>
      </c>
      <c r="G301" s="94" t="s">
        <v>485</v>
      </c>
      <c r="H301" s="94" t="s">
        <v>847</v>
      </c>
      <c r="I301" s="94" t="s">
        <v>848</v>
      </c>
      <c r="J301" s="94" t="s">
        <v>815</v>
      </c>
      <c r="K301" s="94" t="s">
        <v>492</v>
      </c>
      <c r="L301" s="102" t="n">
        <v>10</v>
      </c>
      <c r="M301" s="96" t="n">
        <v>0</v>
      </c>
      <c r="N301" s="97" t="n">
        <f aca="false">M301*L301</f>
        <v>0</v>
      </c>
      <c r="O301" s="98" t="s">
        <v>28</v>
      </c>
      <c r="P301" s="15" t="s">
        <v>828</v>
      </c>
      <c r="Q301" s="64" t="s">
        <v>849</v>
      </c>
      <c r="R301" s="55" t="s">
        <v>840</v>
      </c>
      <c r="S301" s="16"/>
      <c r="T301" s="16" t="s">
        <v>43</v>
      </c>
      <c r="U301" s="16"/>
      <c r="V301" s="16"/>
      <c r="W301" s="16"/>
      <c r="X301" s="16"/>
      <c r="Y301" s="16"/>
      <c r="Z301" s="16"/>
      <c r="AA301" s="16"/>
      <c r="AB301" s="16"/>
      <c r="AC301" s="16"/>
    </row>
    <row r="302" customFormat="false" ht="34.2" hidden="false" customHeight="true" outlineLevel="0" collapsed="false">
      <c r="A302" s="15" t="n">
        <v>295</v>
      </c>
      <c r="B302" s="92" t="n">
        <v>2025</v>
      </c>
      <c r="C302" s="101" t="s">
        <v>483</v>
      </c>
      <c r="D302" s="94" t="s">
        <v>53</v>
      </c>
      <c r="E302" s="101"/>
      <c r="F302" s="94" t="s">
        <v>70</v>
      </c>
      <c r="G302" s="94" t="s">
        <v>485</v>
      </c>
      <c r="H302" s="94" t="s">
        <v>850</v>
      </c>
      <c r="I302" s="99" t="s">
        <v>851</v>
      </c>
      <c r="J302" s="94" t="s">
        <v>815</v>
      </c>
      <c r="K302" s="94" t="s">
        <v>492</v>
      </c>
      <c r="L302" s="102" t="n">
        <v>10</v>
      </c>
      <c r="M302" s="96" t="n">
        <v>0</v>
      </c>
      <c r="N302" s="97" t="n">
        <f aca="false">M302*L302</f>
        <v>0</v>
      </c>
      <c r="O302" s="98" t="s">
        <v>28</v>
      </c>
      <c r="P302" s="15" t="s">
        <v>828</v>
      </c>
      <c r="Q302" s="64" t="s">
        <v>852</v>
      </c>
      <c r="R302" s="55" t="s">
        <v>18</v>
      </c>
      <c r="S302" s="16"/>
      <c r="T302" s="16" t="s">
        <v>43</v>
      </c>
      <c r="U302" s="16"/>
      <c r="V302" s="16"/>
      <c r="W302" s="16"/>
      <c r="X302" s="16"/>
      <c r="Y302" s="16"/>
      <c r="Z302" s="16"/>
      <c r="AA302" s="16"/>
      <c r="AB302" s="16"/>
      <c r="AC302" s="16"/>
    </row>
    <row r="303" customFormat="false" ht="34.2" hidden="false" customHeight="true" outlineLevel="0" collapsed="false">
      <c r="A303" s="15" t="n">
        <v>296</v>
      </c>
      <c r="B303" s="92" t="n">
        <v>2025</v>
      </c>
      <c r="C303" s="101" t="s">
        <v>483</v>
      </c>
      <c r="D303" s="94" t="s">
        <v>53</v>
      </c>
      <c r="E303" s="101"/>
      <c r="F303" s="94" t="s">
        <v>484</v>
      </c>
      <c r="G303" s="94" t="s">
        <v>485</v>
      </c>
      <c r="H303" s="94" t="s">
        <v>853</v>
      </c>
      <c r="I303" s="94" t="s">
        <v>854</v>
      </c>
      <c r="J303" s="94" t="s">
        <v>855</v>
      </c>
      <c r="K303" s="94" t="s">
        <v>518</v>
      </c>
      <c r="L303" s="102" t="n">
        <v>1</v>
      </c>
      <c r="M303" s="96" t="n">
        <v>0</v>
      </c>
      <c r="N303" s="97" t="n">
        <f aca="false">M303*L303</f>
        <v>0</v>
      </c>
      <c r="O303" s="98" t="s">
        <v>28</v>
      </c>
      <c r="P303" s="15" t="s">
        <v>828</v>
      </c>
      <c r="Q303" s="64" t="s">
        <v>856</v>
      </c>
      <c r="R303" s="55" t="s">
        <v>857</v>
      </c>
      <c r="S303" s="16"/>
      <c r="T303" s="16" t="s">
        <v>43</v>
      </c>
      <c r="U303" s="16"/>
      <c r="V303" s="16"/>
      <c r="W303" s="16"/>
      <c r="X303" s="16"/>
      <c r="Y303" s="16"/>
      <c r="Z303" s="16"/>
      <c r="AA303" s="16"/>
      <c r="AB303" s="16"/>
      <c r="AC303" s="16"/>
    </row>
    <row r="304" customFormat="false" ht="34.2" hidden="false" customHeight="true" outlineLevel="0" collapsed="false">
      <c r="A304" s="15" t="n">
        <v>297</v>
      </c>
      <c r="B304" s="92" t="n">
        <v>2025</v>
      </c>
      <c r="C304" s="101" t="s">
        <v>483</v>
      </c>
      <c r="D304" s="94" t="s">
        <v>53</v>
      </c>
      <c r="E304" s="101"/>
      <c r="F304" s="94" t="s">
        <v>70</v>
      </c>
      <c r="G304" s="94" t="s">
        <v>485</v>
      </c>
      <c r="H304" s="94" t="s">
        <v>858</v>
      </c>
      <c r="I304" s="99" t="s">
        <v>859</v>
      </c>
      <c r="J304" s="94" t="s">
        <v>855</v>
      </c>
      <c r="K304" s="94" t="s">
        <v>492</v>
      </c>
      <c r="L304" s="102" t="n">
        <v>4</v>
      </c>
      <c r="M304" s="96" t="n">
        <v>0</v>
      </c>
      <c r="N304" s="97" t="n">
        <f aca="false">M304*L304</f>
        <v>0</v>
      </c>
      <c r="O304" s="98" t="s">
        <v>28</v>
      </c>
      <c r="P304" s="15" t="s">
        <v>828</v>
      </c>
      <c r="Q304" s="64" t="s">
        <v>856</v>
      </c>
      <c r="R304" s="55" t="s">
        <v>857</v>
      </c>
      <c r="S304" s="16"/>
      <c r="T304" s="16" t="s">
        <v>43</v>
      </c>
      <c r="U304" s="16"/>
      <c r="V304" s="16"/>
      <c r="W304" s="16"/>
      <c r="X304" s="16"/>
      <c r="Y304" s="16"/>
      <c r="Z304" s="16"/>
      <c r="AA304" s="16"/>
      <c r="AB304" s="16"/>
      <c r="AC304" s="16"/>
    </row>
    <row r="305" customFormat="false" ht="34.2" hidden="false" customHeight="true" outlineLevel="0" collapsed="false">
      <c r="A305" s="15" t="n">
        <v>298</v>
      </c>
      <c r="B305" s="92" t="n">
        <v>2025</v>
      </c>
      <c r="C305" s="101" t="s">
        <v>483</v>
      </c>
      <c r="D305" s="94" t="s">
        <v>53</v>
      </c>
      <c r="E305" s="101"/>
      <c r="F305" s="94" t="s">
        <v>70</v>
      </c>
      <c r="G305" s="94" t="s">
        <v>485</v>
      </c>
      <c r="H305" s="94" t="s">
        <v>860</v>
      </c>
      <c r="I305" s="94" t="s">
        <v>861</v>
      </c>
      <c r="J305" s="94" t="s">
        <v>488</v>
      </c>
      <c r="K305" s="94" t="s">
        <v>518</v>
      </c>
      <c r="L305" s="102" t="n">
        <v>10</v>
      </c>
      <c r="M305" s="96" t="n">
        <v>0</v>
      </c>
      <c r="N305" s="97" t="n">
        <f aca="false">M305*L305</f>
        <v>0</v>
      </c>
      <c r="O305" s="98" t="s">
        <v>28</v>
      </c>
      <c r="P305" s="15" t="s">
        <v>828</v>
      </c>
      <c r="Q305" s="64" t="s">
        <v>856</v>
      </c>
      <c r="R305" s="55" t="s">
        <v>857</v>
      </c>
      <c r="S305" s="16"/>
      <c r="T305" s="16" t="s">
        <v>43</v>
      </c>
      <c r="U305" s="16"/>
      <c r="V305" s="16"/>
      <c r="W305" s="16"/>
      <c r="X305" s="16"/>
      <c r="Y305" s="16"/>
      <c r="Z305" s="16"/>
      <c r="AA305" s="16"/>
      <c r="AB305" s="16"/>
      <c r="AC305" s="16"/>
    </row>
    <row r="306" customFormat="false" ht="34.2" hidden="false" customHeight="true" outlineLevel="0" collapsed="false">
      <c r="A306" s="15" t="n">
        <v>299</v>
      </c>
      <c r="B306" s="92" t="n">
        <v>2025</v>
      </c>
      <c r="C306" s="101" t="s">
        <v>483</v>
      </c>
      <c r="D306" s="94" t="s">
        <v>53</v>
      </c>
      <c r="E306" s="101"/>
      <c r="F306" s="94" t="s">
        <v>70</v>
      </c>
      <c r="G306" s="94" t="s">
        <v>485</v>
      </c>
      <c r="H306" s="109" t="s">
        <v>862</v>
      </c>
      <c r="I306" s="109" t="s">
        <v>863</v>
      </c>
      <c r="J306" s="109" t="s">
        <v>864</v>
      </c>
      <c r="K306" s="109" t="s">
        <v>865</v>
      </c>
      <c r="L306" s="102" t="n">
        <v>24</v>
      </c>
      <c r="M306" s="96" t="n">
        <v>0</v>
      </c>
      <c r="N306" s="97" t="n">
        <f aca="false">M306*L306</f>
        <v>0</v>
      </c>
      <c r="O306" s="98" t="s">
        <v>28</v>
      </c>
      <c r="P306" s="15" t="s">
        <v>828</v>
      </c>
      <c r="Q306" s="64" t="s">
        <v>866</v>
      </c>
      <c r="R306" s="55" t="s">
        <v>840</v>
      </c>
      <c r="S306" s="16"/>
      <c r="T306" s="16" t="s">
        <v>43</v>
      </c>
      <c r="U306" s="16"/>
      <c r="V306" s="16"/>
      <c r="W306" s="16"/>
      <c r="X306" s="16"/>
      <c r="Y306" s="16"/>
      <c r="Z306" s="16"/>
      <c r="AA306" s="16"/>
      <c r="AB306" s="16"/>
      <c r="AC306" s="16"/>
    </row>
    <row r="307" customFormat="false" ht="34.2" hidden="false" customHeight="true" outlineLevel="0" collapsed="false">
      <c r="A307" s="15" t="n">
        <v>300</v>
      </c>
      <c r="B307" s="92" t="n">
        <v>2025</v>
      </c>
      <c r="C307" s="101" t="s">
        <v>483</v>
      </c>
      <c r="D307" s="94" t="s">
        <v>53</v>
      </c>
      <c r="E307" s="101"/>
      <c r="F307" s="94" t="s">
        <v>70</v>
      </c>
      <c r="G307" s="94" t="s">
        <v>485</v>
      </c>
      <c r="H307" s="94" t="s">
        <v>867</v>
      </c>
      <c r="I307" s="94" t="s">
        <v>868</v>
      </c>
      <c r="J307" s="94" t="s">
        <v>869</v>
      </c>
      <c r="K307" s="94" t="s">
        <v>870</v>
      </c>
      <c r="L307" s="102" t="n">
        <v>8</v>
      </c>
      <c r="M307" s="96" t="n">
        <v>0</v>
      </c>
      <c r="N307" s="97" t="n">
        <f aca="false">M307*L307</f>
        <v>0</v>
      </c>
      <c r="O307" s="98" t="s">
        <v>28</v>
      </c>
      <c r="P307" s="15" t="s">
        <v>828</v>
      </c>
      <c r="Q307" s="64" t="s">
        <v>866</v>
      </c>
      <c r="R307" s="55" t="s">
        <v>840</v>
      </c>
      <c r="S307" s="16"/>
      <c r="T307" s="16" t="s">
        <v>43</v>
      </c>
      <c r="U307" s="16"/>
      <c r="V307" s="16"/>
      <c r="W307" s="16"/>
      <c r="X307" s="16"/>
      <c r="Y307" s="16"/>
      <c r="Z307" s="16"/>
      <c r="AA307" s="16"/>
      <c r="AB307" s="16"/>
      <c r="AC307" s="16"/>
    </row>
    <row r="308" customFormat="false" ht="34.2" hidden="false" customHeight="true" outlineLevel="0" collapsed="false">
      <c r="A308" s="15" t="n">
        <v>301</v>
      </c>
      <c r="B308" s="92" t="n">
        <v>2025</v>
      </c>
      <c r="C308" s="101" t="s">
        <v>483</v>
      </c>
      <c r="D308" s="94" t="s">
        <v>53</v>
      </c>
      <c r="E308" s="101"/>
      <c r="F308" s="94" t="s">
        <v>70</v>
      </c>
      <c r="G308" s="94" t="s">
        <v>485</v>
      </c>
      <c r="H308" s="94" t="s">
        <v>871</v>
      </c>
      <c r="I308" s="94" t="s">
        <v>872</v>
      </c>
      <c r="J308" s="94" t="s">
        <v>869</v>
      </c>
      <c r="K308" s="94"/>
      <c r="L308" s="102"/>
      <c r="M308" s="96" t="n">
        <v>0</v>
      </c>
      <c r="N308" s="97" t="n">
        <f aca="false">M308*L308</f>
        <v>0</v>
      </c>
      <c r="O308" s="98" t="s">
        <v>28</v>
      </c>
      <c r="P308" s="15" t="s">
        <v>828</v>
      </c>
      <c r="Q308" s="64" t="s">
        <v>866</v>
      </c>
      <c r="R308" s="55" t="s">
        <v>840</v>
      </c>
      <c r="S308" s="16"/>
      <c r="T308" s="16" t="s">
        <v>43</v>
      </c>
      <c r="U308" s="16"/>
      <c r="V308" s="16"/>
      <c r="W308" s="16"/>
      <c r="X308" s="16"/>
      <c r="Y308" s="16"/>
      <c r="Z308" s="16"/>
      <c r="AA308" s="16"/>
      <c r="AB308" s="16"/>
      <c r="AC308" s="16"/>
    </row>
    <row r="309" customFormat="false" ht="34.2" hidden="false" customHeight="true" outlineLevel="0" collapsed="false">
      <c r="A309" s="15" t="n">
        <v>302</v>
      </c>
      <c r="B309" s="92" t="n">
        <v>2025</v>
      </c>
      <c r="C309" s="101" t="s">
        <v>483</v>
      </c>
      <c r="D309" s="94" t="s">
        <v>53</v>
      </c>
      <c r="E309" s="101"/>
      <c r="F309" s="94" t="s">
        <v>70</v>
      </c>
      <c r="G309" s="94" t="s">
        <v>485</v>
      </c>
      <c r="H309" s="94" t="s">
        <v>873</v>
      </c>
      <c r="I309" s="105" t="s">
        <v>874</v>
      </c>
      <c r="J309" s="94" t="s">
        <v>869</v>
      </c>
      <c r="K309" s="94"/>
      <c r="L309" s="102"/>
      <c r="M309" s="96" t="n">
        <v>0</v>
      </c>
      <c r="N309" s="97" t="n">
        <f aca="false">M309*L309</f>
        <v>0</v>
      </c>
      <c r="O309" s="98" t="s">
        <v>28</v>
      </c>
      <c r="P309" s="15" t="s">
        <v>828</v>
      </c>
      <c r="Q309" s="64" t="s">
        <v>866</v>
      </c>
      <c r="R309" s="55" t="s">
        <v>840</v>
      </c>
      <c r="S309" s="16"/>
      <c r="T309" s="16" t="s">
        <v>43</v>
      </c>
      <c r="U309" s="16"/>
      <c r="V309" s="16"/>
      <c r="W309" s="16"/>
      <c r="X309" s="16"/>
      <c r="Y309" s="16"/>
      <c r="Z309" s="16"/>
      <c r="AA309" s="16"/>
      <c r="AB309" s="16"/>
      <c r="AC309" s="16"/>
    </row>
    <row r="310" customFormat="false" ht="34.2" hidden="false" customHeight="true" outlineLevel="0" collapsed="false">
      <c r="A310" s="15" t="n">
        <v>303</v>
      </c>
      <c r="B310" s="92" t="n">
        <v>2025</v>
      </c>
      <c r="C310" s="101" t="s">
        <v>483</v>
      </c>
      <c r="D310" s="94" t="s">
        <v>53</v>
      </c>
      <c r="E310" s="101"/>
      <c r="F310" s="94" t="s">
        <v>70</v>
      </c>
      <c r="G310" s="94" t="s">
        <v>485</v>
      </c>
      <c r="H310" s="94" t="s">
        <v>875</v>
      </c>
      <c r="I310" s="94" t="s">
        <v>876</v>
      </c>
      <c r="J310" s="94"/>
      <c r="K310" s="94" t="s">
        <v>518</v>
      </c>
      <c r="L310" s="102" t="n">
        <v>3</v>
      </c>
      <c r="M310" s="96" t="n">
        <v>0</v>
      </c>
      <c r="N310" s="97" t="n">
        <f aca="false">M310*L310</f>
        <v>0</v>
      </c>
      <c r="O310" s="98" t="s">
        <v>28</v>
      </c>
      <c r="P310" s="15" t="s">
        <v>828</v>
      </c>
      <c r="Q310" s="64" t="s">
        <v>866</v>
      </c>
      <c r="R310" s="55" t="s">
        <v>840</v>
      </c>
      <c r="S310" s="16"/>
      <c r="T310" s="16" t="s">
        <v>43</v>
      </c>
      <c r="U310" s="16"/>
      <c r="V310" s="16"/>
      <c r="W310" s="16"/>
      <c r="X310" s="16"/>
      <c r="Y310" s="16"/>
      <c r="Z310" s="16"/>
      <c r="AA310" s="16"/>
      <c r="AB310" s="16"/>
      <c r="AC310" s="16"/>
    </row>
    <row r="311" customFormat="false" ht="34.2" hidden="false" customHeight="true" outlineLevel="0" collapsed="false">
      <c r="A311" s="15" t="n">
        <v>304</v>
      </c>
      <c r="B311" s="92" t="n">
        <v>2025</v>
      </c>
      <c r="C311" s="101" t="s">
        <v>483</v>
      </c>
      <c r="D311" s="94" t="s">
        <v>53</v>
      </c>
      <c r="E311" s="101"/>
      <c r="F311" s="94" t="s">
        <v>70</v>
      </c>
      <c r="G311" s="94" t="s">
        <v>485</v>
      </c>
      <c r="H311" s="94" t="s">
        <v>877</v>
      </c>
      <c r="I311" s="105" t="s">
        <v>878</v>
      </c>
      <c r="J311" s="94" t="s">
        <v>869</v>
      </c>
      <c r="K311" s="94" t="s">
        <v>879</v>
      </c>
      <c r="L311" s="102" t="n">
        <v>50</v>
      </c>
      <c r="M311" s="96" t="n">
        <v>0</v>
      </c>
      <c r="N311" s="97" t="n">
        <f aca="false">M311*L311</f>
        <v>0</v>
      </c>
      <c r="O311" s="98" t="s">
        <v>28</v>
      </c>
      <c r="P311" s="15" t="s">
        <v>880</v>
      </c>
      <c r="Q311" s="64" t="s">
        <v>881</v>
      </c>
      <c r="R311" s="55" t="n">
        <v>44905242</v>
      </c>
      <c r="S311" s="16"/>
      <c r="T311" s="16" t="s">
        <v>384</v>
      </c>
      <c r="U311" s="16"/>
      <c r="V311" s="16"/>
      <c r="W311" s="16"/>
      <c r="X311" s="16"/>
      <c r="Y311" s="16"/>
      <c r="Z311" s="16"/>
      <c r="AA311" s="16"/>
      <c r="AB311" s="16"/>
      <c r="AC311" s="16"/>
    </row>
    <row r="312" customFormat="false" ht="34.2" hidden="false" customHeight="true" outlineLevel="0" collapsed="false">
      <c r="A312" s="15" t="n">
        <v>305</v>
      </c>
      <c r="B312" s="92" t="n">
        <v>2025</v>
      </c>
      <c r="C312" s="101" t="s">
        <v>483</v>
      </c>
      <c r="D312" s="94" t="s">
        <v>53</v>
      </c>
      <c r="E312" s="101"/>
      <c r="F312" s="94" t="s">
        <v>70</v>
      </c>
      <c r="G312" s="94" t="s">
        <v>485</v>
      </c>
      <c r="H312" s="105" t="s">
        <v>882</v>
      </c>
      <c r="I312" s="94" t="s">
        <v>883</v>
      </c>
      <c r="J312" s="94" t="s">
        <v>869</v>
      </c>
      <c r="K312" s="94" t="s">
        <v>879</v>
      </c>
      <c r="L312" s="102" t="n">
        <v>50</v>
      </c>
      <c r="M312" s="96" t="n">
        <v>0</v>
      </c>
      <c r="N312" s="97" t="n">
        <f aca="false">M312*L312</f>
        <v>0</v>
      </c>
      <c r="O312" s="98" t="s">
        <v>28</v>
      </c>
      <c r="P312" s="15" t="s">
        <v>880</v>
      </c>
      <c r="Q312" s="64" t="s">
        <v>881</v>
      </c>
      <c r="R312" s="55" t="n">
        <v>44905242</v>
      </c>
      <c r="S312" s="16"/>
      <c r="T312" s="16" t="s">
        <v>384</v>
      </c>
      <c r="U312" s="16"/>
      <c r="V312" s="16"/>
      <c r="W312" s="16"/>
      <c r="X312" s="16"/>
      <c r="Y312" s="16"/>
      <c r="Z312" s="16"/>
      <c r="AA312" s="16"/>
      <c r="AB312" s="16"/>
      <c r="AC312" s="16"/>
    </row>
    <row r="313" customFormat="false" ht="34.2" hidden="false" customHeight="true" outlineLevel="0" collapsed="false">
      <c r="A313" s="15" t="n">
        <v>306</v>
      </c>
      <c r="B313" s="92" t="n">
        <v>2025</v>
      </c>
      <c r="C313" s="101" t="s">
        <v>483</v>
      </c>
      <c r="D313" s="94" t="s">
        <v>53</v>
      </c>
      <c r="E313" s="101"/>
      <c r="F313" s="94" t="s">
        <v>70</v>
      </c>
      <c r="G313" s="94" t="s">
        <v>485</v>
      </c>
      <c r="H313" s="94" t="s">
        <v>884</v>
      </c>
      <c r="I313" s="94" t="s">
        <v>885</v>
      </c>
      <c r="J313" s="94" t="s">
        <v>869</v>
      </c>
      <c r="K313" s="94" t="s">
        <v>879</v>
      </c>
      <c r="L313" s="102" t="n">
        <v>50</v>
      </c>
      <c r="M313" s="96" t="n">
        <v>0</v>
      </c>
      <c r="N313" s="97" t="n">
        <f aca="false">M313*L313</f>
        <v>0</v>
      </c>
      <c r="O313" s="98" t="s">
        <v>28</v>
      </c>
      <c r="P313" s="15" t="s">
        <v>886</v>
      </c>
      <c r="Q313" s="64" t="s">
        <v>887</v>
      </c>
      <c r="R313" s="55" t="s">
        <v>888</v>
      </c>
      <c r="S313" s="16"/>
      <c r="T313" s="16" t="s">
        <v>19</v>
      </c>
      <c r="U313" s="16"/>
      <c r="V313" s="16"/>
      <c r="W313" s="16"/>
      <c r="X313" s="16"/>
      <c r="Y313" s="16"/>
      <c r="Z313" s="16"/>
      <c r="AA313" s="16"/>
      <c r="AB313" s="16"/>
      <c r="AC313" s="16"/>
    </row>
    <row r="314" customFormat="false" ht="34.2" hidden="false" customHeight="true" outlineLevel="0" collapsed="false">
      <c r="A314" s="15" t="n">
        <v>307</v>
      </c>
      <c r="B314" s="92" t="n">
        <v>2025</v>
      </c>
      <c r="C314" s="101" t="s">
        <v>483</v>
      </c>
      <c r="D314" s="94" t="s">
        <v>53</v>
      </c>
      <c r="E314" s="101"/>
      <c r="F314" s="94" t="s">
        <v>70</v>
      </c>
      <c r="G314" s="94" t="s">
        <v>485</v>
      </c>
      <c r="H314" s="94" t="s">
        <v>889</v>
      </c>
      <c r="I314" s="94" t="s">
        <v>890</v>
      </c>
      <c r="J314" s="94" t="s">
        <v>855</v>
      </c>
      <c r="K314" s="94" t="s">
        <v>495</v>
      </c>
      <c r="L314" s="102" t="n">
        <v>2</v>
      </c>
      <c r="M314" s="96" t="n">
        <v>0</v>
      </c>
      <c r="N314" s="97" t="n">
        <f aca="false">M314*L314</f>
        <v>0</v>
      </c>
      <c r="O314" s="98" t="s">
        <v>28</v>
      </c>
      <c r="P314" s="15" t="s">
        <v>886</v>
      </c>
      <c r="Q314" s="64" t="s">
        <v>887</v>
      </c>
      <c r="R314" s="55" t="s">
        <v>888</v>
      </c>
      <c r="S314" s="16"/>
      <c r="T314" s="16" t="s">
        <v>19</v>
      </c>
      <c r="U314" s="16"/>
      <c r="V314" s="16"/>
      <c r="W314" s="16"/>
      <c r="X314" s="16"/>
      <c r="Y314" s="16"/>
      <c r="Z314" s="16"/>
      <c r="AA314" s="16"/>
      <c r="AB314" s="16"/>
      <c r="AC314" s="16"/>
    </row>
    <row r="315" customFormat="false" ht="34.2" hidden="false" customHeight="true" outlineLevel="0" collapsed="false">
      <c r="A315" s="15" t="n">
        <v>308</v>
      </c>
      <c r="B315" s="92" t="n">
        <v>2025</v>
      </c>
      <c r="C315" s="101" t="s">
        <v>483</v>
      </c>
      <c r="D315" s="94" t="s">
        <v>53</v>
      </c>
      <c r="E315" s="101"/>
      <c r="F315" s="94" t="s">
        <v>70</v>
      </c>
      <c r="G315" s="94" t="s">
        <v>485</v>
      </c>
      <c r="H315" s="94" t="s">
        <v>891</v>
      </c>
      <c r="I315" s="94" t="s">
        <v>892</v>
      </c>
      <c r="J315" s="94" t="s">
        <v>855</v>
      </c>
      <c r="K315" s="94" t="s">
        <v>495</v>
      </c>
      <c r="L315" s="102" t="n">
        <v>2</v>
      </c>
      <c r="M315" s="96" t="n">
        <v>0</v>
      </c>
      <c r="N315" s="97" t="n">
        <f aca="false">M315*L315</f>
        <v>0</v>
      </c>
      <c r="O315" s="98" t="s">
        <v>28</v>
      </c>
      <c r="P315" s="15" t="s">
        <v>886</v>
      </c>
      <c r="Q315" s="64" t="s">
        <v>893</v>
      </c>
      <c r="R315" s="55" t="s">
        <v>888</v>
      </c>
      <c r="S315" s="16"/>
      <c r="T315" s="16" t="s">
        <v>19</v>
      </c>
      <c r="U315" s="16"/>
      <c r="V315" s="16"/>
      <c r="W315" s="16"/>
      <c r="X315" s="16"/>
      <c r="Y315" s="16"/>
      <c r="Z315" s="16"/>
      <c r="AA315" s="16"/>
      <c r="AB315" s="16"/>
      <c r="AC315" s="16"/>
    </row>
    <row r="316" customFormat="false" ht="34.2" hidden="false" customHeight="true" outlineLevel="0" collapsed="false">
      <c r="A316" s="15" t="n">
        <v>309</v>
      </c>
      <c r="B316" s="92" t="n">
        <v>2025</v>
      </c>
      <c r="C316" s="101" t="s">
        <v>483</v>
      </c>
      <c r="D316" s="94" t="s">
        <v>53</v>
      </c>
      <c r="E316" s="101"/>
      <c r="F316" s="94" t="s">
        <v>70</v>
      </c>
      <c r="G316" s="94" t="s">
        <v>485</v>
      </c>
      <c r="H316" s="94" t="s">
        <v>894</v>
      </c>
      <c r="I316" s="94" t="s">
        <v>895</v>
      </c>
      <c r="J316" s="94" t="s">
        <v>855</v>
      </c>
      <c r="K316" s="94" t="s">
        <v>495</v>
      </c>
      <c r="L316" s="102" t="n">
        <v>2</v>
      </c>
      <c r="M316" s="96" t="n">
        <v>0</v>
      </c>
      <c r="N316" s="97" t="n">
        <f aca="false">M316*L316</f>
        <v>0</v>
      </c>
      <c r="O316" s="98" t="s">
        <v>28</v>
      </c>
      <c r="P316" s="15" t="s">
        <v>886</v>
      </c>
      <c r="Q316" s="64" t="s">
        <v>887</v>
      </c>
      <c r="R316" s="55" t="s">
        <v>888</v>
      </c>
      <c r="S316" s="16"/>
      <c r="T316" s="16" t="s">
        <v>19</v>
      </c>
      <c r="U316" s="16"/>
      <c r="V316" s="16"/>
      <c r="W316" s="16"/>
      <c r="X316" s="16"/>
      <c r="Y316" s="16"/>
      <c r="Z316" s="16"/>
      <c r="AA316" s="16"/>
      <c r="AB316" s="16"/>
      <c r="AC316" s="16"/>
    </row>
    <row r="317" customFormat="false" ht="34.2" hidden="false" customHeight="true" outlineLevel="0" collapsed="false">
      <c r="A317" s="15" t="n">
        <v>310</v>
      </c>
      <c r="B317" s="92" t="n">
        <v>2025</v>
      </c>
      <c r="C317" s="101" t="s">
        <v>483</v>
      </c>
      <c r="D317" s="94" t="s">
        <v>53</v>
      </c>
      <c r="E317" s="101"/>
      <c r="F317" s="94" t="s">
        <v>70</v>
      </c>
      <c r="G317" s="94" t="s">
        <v>485</v>
      </c>
      <c r="H317" s="94" t="s">
        <v>896</v>
      </c>
      <c r="I317" s="94" t="s">
        <v>897</v>
      </c>
      <c r="J317" s="94" t="s">
        <v>855</v>
      </c>
      <c r="K317" s="94" t="s">
        <v>495</v>
      </c>
      <c r="L317" s="102" t="n">
        <v>2</v>
      </c>
      <c r="M317" s="96" t="n">
        <v>0</v>
      </c>
      <c r="N317" s="97" t="n">
        <f aca="false">M317*L318</f>
        <v>0</v>
      </c>
      <c r="O317" s="98" t="s">
        <v>28</v>
      </c>
      <c r="P317" s="15" t="s">
        <v>886</v>
      </c>
      <c r="Q317" s="64" t="s">
        <v>898</v>
      </c>
      <c r="R317" s="55" t="s">
        <v>899</v>
      </c>
      <c r="S317" s="16"/>
      <c r="T317" s="16" t="s">
        <v>19</v>
      </c>
      <c r="U317" s="16"/>
      <c r="V317" s="16"/>
      <c r="W317" s="16"/>
      <c r="X317" s="16"/>
      <c r="Y317" s="16"/>
      <c r="Z317" s="16"/>
      <c r="AA317" s="16"/>
      <c r="AB317" s="16"/>
      <c r="AC317" s="16"/>
    </row>
    <row r="318" customFormat="false" ht="34.2" hidden="false" customHeight="true" outlineLevel="0" collapsed="false">
      <c r="A318" s="15" t="n">
        <v>311</v>
      </c>
      <c r="B318" s="92" t="n">
        <v>2025</v>
      </c>
      <c r="C318" s="101" t="s">
        <v>483</v>
      </c>
      <c r="D318" s="94" t="s">
        <v>53</v>
      </c>
      <c r="E318" s="101"/>
      <c r="F318" s="94" t="s">
        <v>70</v>
      </c>
      <c r="G318" s="94" t="s">
        <v>485</v>
      </c>
      <c r="H318" s="100" t="s">
        <v>900</v>
      </c>
      <c r="I318" s="94" t="s">
        <v>901</v>
      </c>
      <c r="J318" s="94" t="s">
        <v>855</v>
      </c>
      <c r="K318" s="94" t="s">
        <v>495</v>
      </c>
      <c r="L318" s="102" t="n">
        <v>2</v>
      </c>
      <c r="M318" s="96" t="n">
        <v>0</v>
      </c>
      <c r="N318" s="97" t="n">
        <f aca="false">M318*L319</f>
        <v>0</v>
      </c>
      <c r="O318" s="98" t="s">
        <v>28</v>
      </c>
      <c r="P318" s="15" t="s">
        <v>886</v>
      </c>
      <c r="Q318" s="64" t="s">
        <v>898</v>
      </c>
      <c r="R318" s="55" t="s">
        <v>899</v>
      </c>
      <c r="S318" s="16"/>
      <c r="T318" s="16" t="s">
        <v>19</v>
      </c>
      <c r="U318" s="16"/>
      <c r="V318" s="16"/>
      <c r="W318" s="16"/>
      <c r="X318" s="16"/>
      <c r="Y318" s="16"/>
      <c r="Z318" s="16"/>
      <c r="AA318" s="16"/>
      <c r="AB318" s="16"/>
      <c r="AC318" s="16"/>
    </row>
    <row r="319" customFormat="false" ht="34.2" hidden="false" customHeight="true" outlineLevel="0" collapsed="false">
      <c r="A319" s="15" t="n">
        <v>312</v>
      </c>
      <c r="B319" s="92" t="n">
        <v>2025</v>
      </c>
      <c r="C319" s="101" t="s">
        <v>483</v>
      </c>
      <c r="D319" s="94" t="s">
        <v>53</v>
      </c>
      <c r="E319" s="101"/>
      <c r="F319" s="94" t="s">
        <v>70</v>
      </c>
      <c r="G319" s="94" t="s">
        <v>485</v>
      </c>
      <c r="H319" s="94" t="s">
        <v>902</v>
      </c>
      <c r="I319" s="105" t="s">
        <v>903</v>
      </c>
      <c r="J319" s="94" t="s">
        <v>723</v>
      </c>
      <c r="K319" s="94" t="s">
        <v>904</v>
      </c>
      <c r="L319" s="102" t="n">
        <v>25</v>
      </c>
      <c r="M319" s="96" t="n">
        <v>0</v>
      </c>
      <c r="N319" s="97" t="e">
        <f aca="false">M319*#REF!</f>
        <v>#REF!</v>
      </c>
      <c r="O319" s="98" t="s">
        <v>28</v>
      </c>
      <c r="P319" s="15" t="s">
        <v>886</v>
      </c>
      <c r="Q319" s="64" t="s">
        <v>898</v>
      </c>
      <c r="R319" s="55" t="s">
        <v>899</v>
      </c>
      <c r="S319" s="16"/>
      <c r="T319" s="16" t="s">
        <v>19</v>
      </c>
      <c r="U319" s="16"/>
      <c r="V319" s="16"/>
      <c r="W319" s="16"/>
      <c r="X319" s="16"/>
      <c r="Y319" s="16"/>
      <c r="Z319" s="16"/>
      <c r="AA319" s="16"/>
      <c r="AB319" s="16"/>
      <c r="AC319" s="16"/>
    </row>
    <row r="320" customFormat="false" ht="34.2" hidden="false" customHeight="true" outlineLevel="0" collapsed="false">
      <c r="A320" s="15" t="n">
        <v>313</v>
      </c>
      <c r="B320" s="92" t="n">
        <v>2025</v>
      </c>
      <c r="C320" s="101" t="s">
        <v>483</v>
      </c>
      <c r="D320" s="94" t="s">
        <v>53</v>
      </c>
      <c r="E320" s="101"/>
      <c r="F320" s="94" t="s">
        <v>70</v>
      </c>
      <c r="G320" s="94" t="s">
        <v>485</v>
      </c>
      <c r="H320" s="94" t="s">
        <v>905</v>
      </c>
      <c r="I320" s="105" t="s">
        <v>906</v>
      </c>
      <c r="J320" s="94" t="s">
        <v>907</v>
      </c>
      <c r="K320" s="94" t="s">
        <v>518</v>
      </c>
      <c r="L320" s="102" t="n">
        <v>1</v>
      </c>
      <c r="M320" s="96" t="n">
        <v>0</v>
      </c>
      <c r="N320" s="97" t="n">
        <f aca="false">M320*L320</f>
        <v>0</v>
      </c>
      <c r="O320" s="98" t="s">
        <v>28</v>
      </c>
      <c r="P320" s="15" t="s">
        <v>886</v>
      </c>
      <c r="Q320" s="64" t="s">
        <v>898</v>
      </c>
      <c r="R320" s="55" t="s">
        <v>899</v>
      </c>
      <c r="S320" s="16"/>
      <c r="T320" s="16" t="s">
        <v>19</v>
      </c>
      <c r="U320" s="16"/>
      <c r="V320" s="16"/>
      <c r="W320" s="16"/>
      <c r="X320" s="16"/>
      <c r="Y320" s="16"/>
      <c r="Z320" s="16"/>
      <c r="AA320" s="16"/>
      <c r="AB320" s="16"/>
      <c r="AC320" s="16"/>
    </row>
    <row r="321" customFormat="false" ht="34.2" hidden="false" customHeight="true" outlineLevel="0" collapsed="false">
      <c r="A321" s="15" t="n">
        <v>314</v>
      </c>
      <c r="B321" s="92" t="n">
        <v>2025</v>
      </c>
      <c r="C321" s="101" t="s">
        <v>483</v>
      </c>
      <c r="D321" s="94" t="s">
        <v>53</v>
      </c>
      <c r="E321" s="101"/>
      <c r="F321" s="94" t="s">
        <v>70</v>
      </c>
      <c r="G321" s="94" t="s">
        <v>485</v>
      </c>
      <c r="H321" s="94" t="s">
        <v>908</v>
      </c>
      <c r="I321" s="105" t="s">
        <v>909</v>
      </c>
      <c r="J321" s="94" t="s">
        <v>723</v>
      </c>
      <c r="K321" s="94" t="s">
        <v>492</v>
      </c>
      <c r="L321" s="102" t="n">
        <v>40</v>
      </c>
      <c r="M321" s="96" t="n">
        <v>0</v>
      </c>
      <c r="N321" s="97" t="n">
        <f aca="false">M321*L321</f>
        <v>0</v>
      </c>
      <c r="O321" s="98" t="s">
        <v>28</v>
      </c>
      <c r="P321" s="15" t="s">
        <v>886</v>
      </c>
      <c r="Q321" s="64" t="s">
        <v>898</v>
      </c>
      <c r="R321" s="55" t="s">
        <v>899</v>
      </c>
      <c r="S321" s="16"/>
      <c r="T321" s="16" t="s">
        <v>19</v>
      </c>
      <c r="U321" s="16"/>
      <c r="V321" s="16"/>
      <c r="W321" s="16"/>
      <c r="X321" s="16"/>
      <c r="Y321" s="16"/>
      <c r="Z321" s="16"/>
      <c r="AA321" s="16"/>
      <c r="AB321" s="16"/>
      <c r="AC321" s="16"/>
    </row>
    <row r="322" customFormat="false" ht="34.2" hidden="false" customHeight="true" outlineLevel="0" collapsed="false">
      <c r="A322" s="15" t="n">
        <v>315</v>
      </c>
      <c r="B322" s="92" t="n">
        <v>2025</v>
      </c>
      <c r="C322" s="101" t="s">
        <v>483</v>
      </c>
      <c r="D322" s="94" t="s">
        <v>53</v>
      </c>
      <c r="E322" s="101"/>
      <c r="F322" s="94" t="s">
        <v>70</v>
      </c>
      <c r="G322" s="94" t="s">
        <v>910</v>
      </c>
      <c r="H322" s="106" t="s">
        <v>911</v>
      </c>
      <c r="I322" s="105" t="s">
        <v>912</v>
      </c>
      <c r="J322" s="94" t="s">
        <v>913</v>
      </c>
      <c r="K322" s="94" t="s">
        <v>492</v>
      </c>
      <c r="L322" s="102" t="n">
        <v>4</v>
      </c>
      <c r="M322" s="96" t="n">
        <v>0</v>
      </c>
      <c r="N322" s="97" t="n">
        <f aca="false">M322*L322</f>
        <v>0</v>
      </c>
      <c r="O322" s="98" t="s">
        <v>28</v>
      </c>
      <c r="P322" s="15" t="s">
        <v>886</v>
      </c>
      <c r="Q322" s="64" t="s">
        <v>898</v>
      </c>
      <c r="R322" s="55" t="s">
        <v>899</v>
      </c>
      <c r="S322" s="16"/>
      <c r="T322" s="16" t="s">
        <v>19</v>
      </c>
      <c r="U322" s="16"/>
      <c r="V322" s="16"/>
      <c r="W322" s="16"/>
      <c r="X322" s="16"/>
      <c r="Y322" s="16"/>
      <c r="Z322" s="16"/>
      <c r="AA322" s="16"/>
      <c r="AB322" s="16"/>
      <c r="AC322" s="16"/>
    </row>
    <row r="323" customFormat="false" ht="34.2" hidden="false" customHeight="true" outlineLevel="0" collapsed="false">
      <c r="A323" s="15" t="n">
        <v>316</v>
      </c>
      <c r="B323" s="92" t="n">
        <v>2025</v>
      </c>
      <c r="C323" s="101" t="s">
        <v>483</v>
      </c>
      <c r="D323" s="94" t="s">
        <v>53</v>
      </c>
      <c r="E323" s="101"/>
      <c r="F323" s="94" t="s">
        <v>70</v>
      </c>
      <c r="G323" s="94" t="s">
        <v>485</v>
      </c>
      <c r="H323" s="99" t="s">
        <v>914</v>
      </c>
      <c r="I323" s="99" t="s">
        <v>915</v>
      </c>
      <c r="J323" s="94" t="s">
        <v>869</v>
      </c>
      <c r="K323" s="94" t="s">
        <v>492</v>
      </c>
      <c r="L323" s="102" t="n">
        <v>20</v>
      </c>
      <c r="M323" s="96" t="n">
        <v>0</v>
      </c>
      <c r="N323" s="97" t="n">
        <f aca="false">M323*L323</f>
        <v>0</v>
      </c>
      <c r="O323" s="98" t="s">
        <v>28</v>
      </c>
      <c r="P323" s="15" t="s">
        <v>886</v>
      </c>
      <c r="Q323" s="64" t="s">
        <v>898</v>
      </c>
      <c r="R323" s="55" t="s">
        <v>899</v>
      </c>
      <c r="S323" s="16"/>
      <c r="T323" s="16" t="s">
        <v>19</v>
      </c>
      <c r="U323" s="16"/>
      <c r="V323" s="16"/>
      <c r="W323" s="16"/>
      <c r="X323" s="16"/>
      <c r="Y323" s="16"/>
      <c r="Z323" s="16"/>
      <c r="AA323" s="16"/>
      <c r="AB323" s="16"/>
      <c r="AC323" s="16"/>
    </row>
    <row r="324" customFormat="false" ht="34.2" hidden="false" customHeight="true" outlineLevel="0" collapsed="false">
      <c r="A324" s="15" t="n">
        <v>317</v>
      </c>
      <c r="B324" s="92" t="n">
        <v>2025</v>
      </c>
      <c r="C324" s="101" t="s">
        <v>483</v>
      </c>
      <c r="D324" s="94" t="s">
        <v>53</v>
      </c>
      <c r="E324" s="101"/>
      <c r="F324" s="94" t="s">
        <v>70</v>
      </c>
      <c r="G324" s="94" t="s">
        <v>910</v>
      </c>
      <c r="H324" s="99" t="s">
        <v>916</v>
      </c>
      <c r="I324" s="99" t="s">
        <v>917</v>
      </c>
      <c r="J324" s="94" t="s">
        <v>869</v>
      </c>
      <c r="K324" s="94" t="s">
        <v>492</v>
      </c>
      <c r="L324" s="102"/>
      <c r="M324" s="96" t="n">
        <v>0</v>
      </c>
      <c r="N324" s="97" t="n">
        <f aca="false">M324*L324</f>
        <v>0</v>
      </c>
      <c r="O324" s="98" t="s">
        <v>28</v>
      </c>
      <c r="P324" s="15" t="s">
        <v>886</v>
      </c>
      <c r="Q324" s="64" t="s">
        <v>898</v>
      </c>
      <c r="R324" s="55" t="s">
        <v>899</v>
      </c>
      <c r="S324" s="16"/>
      <c r="T324" s="16" t="s">
        <v>19</v>
      </c>
      <c r="U324" s="16"/>
      <c r="V324" s="16"/>
      <c r="W324" s="16"/>
      <c r="X324" s="16"/>
      <c r="Y324" s="16"/>
      <c r="Z324" s="16"/>
      <c r="AA324" s="16"/>
      <c r="AB324" s="16"/>
      <c r="AC324" s="16"/>
    </row>
    <row r="325" customFormat="false" ht="34.2" hidden="false" customHeight="true" outlineLevel="0" collapsed="false">
      <c r="A325" s="15" t="n">
        <v>318</v>
      </c>
      <c r="B325" s="92" t="n">
        <v>2025</v>
      </c>
      <c r="C325" s="101" t="s">
        <v>483</v>
      </c>
      <c r="D325" s="94" t="s">
        <v>53</v>
      </c>
      <c r="E325" s="101"/>
      <c r="F325" s="94" t="s">
        <v>70</v>
      </c>
      <c r="G325" s="94" t="s">
        <v>910</v>
      </c>
      <c r="H325" s="99" t="s">
        <v>918</v>
      </c>
      <c r="I325" s="99" t="s">
        <v>919</v>
      </c>
      <c r="J325" s="94" t="s">
        <v>869</v>
      </c>
      <c r="K325" s="94" t="s">
        <v>492</v>
      </c>
      <c r="L325" s="102"/>
      <c r="M325" s="96" t="n">
        <v>0</v>
      </c>
      <c r="N325" s="97" t="n">
        <f aca="false">M325*L325</f>
        <v>0</v>
      </c>
      <c r="O325" s="98" t="s">
        <v>28</v>
      </c>
      <c r="P325" s="15" t="s">
        <v>886</v>
      </c>
      <c r="Q325" s="64" t="s">
        <v>898</v>
      </c>
      <c r="R325" s="55" t="s">
        <v>899</v>
      </c>
      <c r="S325" s="16"/>
      <c r="T325" s="16" t="s">
        <v>19</v>
      </c>
      <c r="U325" s="16"/>
      <c r="V325" s="16"/>
      <c r="W325" s="16"/>
      <c r="X325" s="16"/>
      <c r="Y325" s="16"/>
      <c r="Z325" s="16"/>
      <c r="AA325" s="16"/>
      <c r="AB325" s="16"/>
      <c r="AC325" s="16"/>
    </row>
    <row r="326" customFormat="false" ht="34.2" hidden="false" customHeight="true" outlineLevel="0" collapsed="false">
      <c r="A326" s="15" t="n">
        <v>319</v>
      </c>
      <c r="B326" s="92" t="n">
        <v>2025</v>
      </c>
      <c r="C326" s="101" t="s">
        <v>483</v>
      </c>
      <c r="D326" s="94" t="s">
        <v>53</v>
      </c>
      <c r="E326" s="101"/>
      <c r="F326" s="94" t="s">
        <v>70</v>
      </c>
      <c r="G326" s="94" t="s">
        <v>910</v>
      </c>
      <c r="H326" s="110" t="s">
        <v>920</v>
      </c>
      <c r="I326" s="99" t="s">
        <v>921</v>
      </c>
      <c r="J326" s="94" t="s">
        <v>869</v>
      </c>
      <c r="K326" s="94" t="s">
        <v>492</v>
      </c>
      <c r="L326" s="102"/>
      <c r="M326" s="96" t="n">
        <v>0</v>
      </c>
      <c r="N326" s="97" t="n">
        <f aca="false">M326*L326</f>
        <v>0</v>
      </c>
      <c r="O326" s="98" t="s">
        <v>28</v>
      </c>
      <c r="P326" s="15" t="s">
        <v>886</v>
      </c>
      <c r="Q326" s="64" t="s">
        <v>898</v>
      </c>
      <c r="R326" s="55" t="s">
        <v>899</v>
      </c>
      <c r="S326" s="16"/>
      <c r="T326" s="16" t="s">
        <v>19</v>
      </c>
      <c r="U326" s="16"/>
      <c r="V326" s="16"/>
      <c r="W326" s="16"/>
      <c r="X326" s="16"/>
      <c r="Y326" s="16"/>
      <c r="Z326" s="16"/>
      <c r="AA326" s="16"/>
      <c r="AB326" s="16"/>
      <c r="AC326" s="16"/>
    </row>
    <row r="327" customFormat="false" ht="34.2" hidden="false" customHeight="true" outlineLevel="0" collapsed="false">
      <c r="A327" s="15" t="n">
        <v>320</v>
      </c>
      <c r="B327" s="92" t="n">
        <v>2025</v>
      </c>
      <c r="C327" s="101" t="s">
        <v>483</v>
      </c>
      <c r="D327" s="94" t="s">
        <v>53</v>
      </c>
      <c r="E327" s="101"/>
      <c r="F327" s="94" t="s">
        <v>70</v>
      </c>
      <c r="G327" s="94" t="s">
        <v>910</v>
      </c>
      <c r="H327" s="99" t="s">
        <v>922</v>
      </c>
      <c r="I327" s="99" t="s">
        <v>923</v>
      </c>
      <c r="J327" s="94" t="s">
        <v>869</v>
      </c>
      <c r="K327" s="94" t="s">
        <v>492</v>
      </c>
      <c r="L327" s="102" t="n">
        <v>3</v>
      </c>
      <c r="M327" s="96" t="n">
        <v>0</v>
      </c>
      <c r="N327" s="97" t="n">
        <f aca="false">M327*L327</f>
        <v>0</v>
      </c>
      <c r="O327" s="98" t="s">
        <v>28</v>
      </c>
      <c r="P327" s="15" t="s">
        <v>886</v>
      </c>
      <c r="Q327" s="64" t="s">
        <v>898</v>
      </c>
      <c r="R327" s="55" t="s">
        <v>899</v>
      </c>
      <c r="S327" s="16"/>
      <c r="T327" s="16" t="s">
        <v>19</v>
      </c>
      <c r="U327" s="16"/>
      <c r="V327" s="16"/>
      <c r="W327" s="16"/>
      <c r="X327" s="16"/>
      <c r="Y327" s="16"/>
      <c r="Z327" s="16"/>
      <c r="AA327" s="16"/>
      <c r="AB327" s="16"/>
      <c r="AC327" s="16"/>
    </row>
    <row r="328" customFormat="false" ht="34.2" hidden="false" customHeight="true" outlineLevel="0" collapsed="false">
      <c r="A328" s="15" t="n">
        <v>321</v>
      </c>
      <c r="B328" s="92" t="n">
        <v>2025</v>
      </c>
      <c r="C328" s="101" t="s">
        <v>483</v>
      </c>
      <c r="D328" s="94" t="s">
        <v>53</v>
      </c>
      <c r="E328" s="101"/>
      <c r="F328" s="94" t="s">
        <v>70</v>
      </c>
      <c r="G328" s="94" t="s">
        <v>910</v>
      </c>
      <c r="H328" s="99" t="s">
        <v>924</v>
      </c>
      <c r="I328" s="99" t="s">
        <v>925</v>
      </c>
      <c r="J328" s="94" t="s">
        <v>869</v>
      </c>
      <c r="K328" s="94" t="s">
        <v>492</v>
      </c>
      <c r="L328" s="102" t="n">
        <v>1</v>
      </c>
      <c r="M328" s="96" t="n">
        <v>0</v>
      </c>
      <c r="N328" s="97" t="n">
        <f aca="false">M328*L328</f>
        <v>0</v>
      </c>
      <c r="O328" s="98" t="s">
        <v>28</v>
      </c>
      <c r="P328" s="15" t="s">
        <v>886</v>
      </c>
      <c r="Q328" s="64" t="s">
        <v>898</v>
      </c>
      <c r="R328" s="55" t="s">
        <v>899</v>
      </c>
      <c r="S328" s="16"/>
      <c r="T328" s="16" t="s">
        <v>19</v>
      </c>
      <c r="U328" s="16"/>
      <c r="V328" s="16"/>
      <c r="W328" s="16"/>
      <c r="X328" s="16"/>
      <c r="Y328" s="16"/>
      <c r="Z328" s="16"/>
      <c r="AA328" s="16"/>
      <c r="AB328" s="16"/>
      <c r="AC328" s="16"/>
    </row>
    <row r="329" customFormat="false" ht="34.2" hidden="false" customHeight="true" outlineLevel="0" collapsed="false">
      <c r="A329" s="15" t="n">
        <v>322</v>
      </c>
      <c r="B329" s="92" t="n">
        <v>2025</v>
      </c>
      <c r="C329" s="101" t="s">
        <v>483</v>
      </c>
      <c r="D329" s="94" t="s">
        <v>53</v>
      </c>
      <c r="E329" s="101"/>
      <c r="F329" s="94" t="s">
        <v>70</v>
      </c>
      <c r="G329" s="94" t="s">
        <v>910</v>
      </c>
      <c r="H329" s="99" t="s">
        <v>926</v>
      </c>
      <c r="I329" s="99" t="s">
        <v>927</v>
      </c>
      <c r="J329" s="94" t="s">
        <v>869</v>
      </c>
      <c r="K329" s="94" t="s">
        <v>492</v>
      </c>
      <c r="L329" s="102" t="n">
        <v>2</v>
      </c>
      <c r="M329" s="96" t="n">
        <v>0</v>
      </c>
      <c r="N329" s="97" t="n">
        <f aca="false">M329*L329</f>
        <v>0</v>
      </c>
      <c r="O329" s="98" t="s">
        <v>28</v>
      </c>
      <c r="P329" s="15" t="s">
        <v>886</v>
      </c>
      <c r="Q329" s="64" t="s">
        <v>898</v>
      </c>
      <c r="R329" s="55" t="s">
        <v>899</v>
      </c>
      <c r="S329" s="16"/>
      <c r="T329" s="16" t="s">
        <v>19</v>
      </c>
      <c r="U329" s="16"/>
      <c r="V329" s="16"/>
      <c r="W329" s="16"/>
      <c r="X329" s="16"/>
      <c r="Y329" s="16"/>
      <c r="Z329" s="16"/>
      <c r="AA329" s="16"/>
      <c r="AB329" s="16"/>
      <c r="AC329" s="16"/>
    </row>
    <row r="330" customFormat="false" ht="34.2" hidden="false" customHeight="true" outlineLevel="0" collapsed="false">
      <c r="A330" s="15" t="n">
        <v>323</v>
      </c>
      <c r="B330" s="92" t="n">
        <v>2025</v>
      </c>
      <c r="C330" s="101" t="s">
        <v>483</v>
      </c>
      <c r="D330" s="94" t="s">
        <v>53</v>
      </c>
      <c r="E330" s="101"/>
      <c r="F330" s="94" t="s">
        <v>70</v>
      </c>
      <c r="G330" s="94" t="s">
        <v>910</v>
      </c>
      <c r="H330" s="100" t="s">
        <v>928</v>
      </c>
      <c r="I330" s="99" t="s">
        <v>929</v>
      </c>
      <c r="J330" s="94" t="s">
        <v>869</v>
      </c>
      <c r="K330" s="94" t="s">
        <v>492</v>
      </c>
      <c r="L330" s="102" t="n">
        <v>3</v>
      </c>
      <c r="M330" s="96" t="n">
        <v>0</v>
      </c>
      <c r="N330" s="97" t="n">
        <f aca="false">M330*L330</f>
        <v>0</v>
      </c>
      <c r="O330" s="98" t="s">
        <v>28</v>
      </c>
      <c r="P330" s="15" t="s">
        <v>886</v>
      </c>
      <c r="Q330" s="64" t="s">
        <v>898</v>
      </c>
      <c r="R330" s="55" t="s">
        <v>899</v>
      </c>
      <c r="S330" s="16"/>
      <c r="T330" s="16" t="s">
        <v>19</v>
      </c>
      <c r="U330" s="16"/>
      <c r="V330" s="16"/>
      <c r="W330" s="16"/>
      <c r="X330" s="16"/>
      <c r="Y330" s="16"/>
      <c r="Z330" s="16"/>
      <c r="AA330" s="16"/>
      <c r="AB330" s="16"/>
      <c r="AC330" s="16"/>
    </row>
    <row r="331" customFormat="false" ht="34.2" hidden="false" customHeight="true" outlineLevel="0" collapsed="false">
      <c r="A331" s="15" t="n">
        <v>324</v>
      </c>
      <c r="B331" s="92" t="n">
        <v>2025</v>
      </c>
      <c r="C331" s="101" t="s">
        <v>483</v>
      </c>
      <c r="D331" s="94" t="s">
        <v>53</v>
      </c>
      <c r="E331" s="101"/>
      <c r="F331" s="94" t="s">
        <v>70</v>
      </c>
      <c r="G331" s="94" t="s">
        <v>910</v>
      </c>
      <c r="H331" s="99" t="s">
        <v>930</v>
      </c>
      <c r="I331" s="99" t="s">
        <v>931</v>
      </c>
      <c r="J331" s="94" t="s">
        <v>869</v>
      </c>
      <c r="K331" s="94" t="s">
        <v>492</v>
      </c>
      <c r="L331" s="102" t="n">
        <v>3</v>
      </c>
      <c r="M331" s="96" t="n">
        <v>0</v>
      </c>
      <c r="N331" s="97" t="n">
        <f aca="false">M331*L331</f>
        <v>0</v>
      </c>
      <c r="O331" s="98" t="s">
        <v>28</v>
      </c>
      <c r="P331" s="15" t="s">
        <v>886</v>
      </c>
      <c r="Q331" s="64" t="s">
        <v>898</v>
      </c>
      <c r="R331" s="55" t="s">
        <v>899</v>
      </c>
      <c r="S331" s="16"/>
      <c r="T331" s="16" t="s">
        <v>19</v>
      </c>
      <c r="U331" s="16"/>
      <c r="V331" s="16"/>
      <c r="W331" s="16"/>
      <c r="X331" s="16"/>
      <c r="Y331" s="16"/>
      <c r="Z331" s="16"/>
      <c r="AA331" s="16"/>
      <c r="AB331" s="16"/>
      <c r="AC331" s="16"/>
    </row>
    <row r="332" customFormat="false" ht="34.2" hidden="false" customHeight="true" outlineLevel="0" collapsed="false">
      <c r="A332" s="15" t="n">
        <v>325</v>
      </c>
      <c r="B332" s="92" t="n">
        <v>2025</v>
      </c>
      <c r="C332" s="101" t="s">
        <v>483</v>
      </c>
      <c r="D332" s="94" t="s">
        <v>53</v>
      </c>
      <c r="E332" s="101"/>
      <c r="F332" s="94" t="s">
        <v>70</v>
      </c>
      <c r="G332" s="94" t="s">
        <v>910</v>
      </c>
      <c r="H332" s="99" t="s">
        <v>932</v>
      </c>
      <c r="I332" s="99" t="s">
        <v>933</v>
      </c>
      <c r="J332" s="94" t="s">
        <v>869</v>
      </c>
      <c r="K332" s="94" t="s">
        <v>492</v>
      </c>
      <c r="L332" s="102" t="n">
        <v>3</v>
      </c>
      <c r="M332" s="96" t="n">
        <v>0</v>
      </c>
      <c r="N332" s="97" t="n">
        <f aca="false">M332*L332</f>
        <v>0</v>
      </c>
      <c r="O332" s="98" t="s">
        <v>28</v>
      </c>
      <c r="P332" s="15" t="s">
        <v>886</v>
      </c>
      <c r="Q332" s="64" t="s">
        <v>898</v>
      </c>
      <c r="R332" s="55" t="s">
        <v>899</v>
      </c>
      <c r="S332" s="16"/>
      <c r="T332" s="16" t="s">
        <v>19</v>
      </c>
      <c r="U332" s="16"/>
      <c r="V332" s="16"/>
      <c r="W332" s="16"/>
      <c r="X332" s="16"/>
      <c r="Y332" s="16"/>
      <c r="Z332" s="16"/>
      <c r="AA332" s="16"/>
      <c r="AB332" s="16"/>
      <c r="AC332" s="16"/>
    </row>
    <row r="333" customFormat="false" ht="34.2" hidden="false" customHeight="true" outlineLevel="0" collapsed="false">
      <c r="A333" s="15" t="n">
        <v>326</v>
      </c>
      <c r="B333" s="92" t="n">
        <v>2025</v>
      </c>
      <c r="C333" s="101" t="s">
        <v>483</v>
      </c>
      <c r="D333" s="94" t="s">
        <v>53</v>
      </c>
      <c r="E333" s="101"/>
      <c r="F333" s="94" t="s">
        <v>70</v>
      </c>
      <c r="G333" s="94" t="s">
        <v>485</v>
      </c>
      <c r="H333" s="99" t="s">
        <v>934</v>
      </c>
      <c r="I333" s="99" t="s">
        <v>935</v>
      </c>
      <c r="J333" s="94" t="s">
        <v>936</v>
      </c>
      <c r="K333" s="94" t="s">
        <v>492</v>
      </c>
      <c r="L333" s="102" t="n">
        <v>2</v>
      </c>
      <c r="M333" s="96" t="n">
        <v>0</v>
      </c>
      <c r="N333" s="97" t="n">
        <f aca="false">M333*L333</f>
        <v>0</v>
      </c>
      <c r="O333" s="98" t="s">
        <v>28</v>
      </c>
      <c r="P333" s="15" t="s">
        <v>886</v>
      </c>
      <c r="Q333" s="64" t="s">
        <v>898</v>
      </c>
      <c r="R333" s="55" t="s">
        <v>899</v>
      </c>
      <c r="S333" s="16"/>
      <c r="T333" s="16" t="s">
        <v>19</v>
      </c>
      <c r="U333" s="16"/>
      <c r="V333" s="16"/>
      <c r="W333" s="16"/>
      <c r="X333" s="16"/>
      <c r="Y333" s="16"/>
      <c r="Z333" s="16"/>
      <c r="AA333" s="16"/>
      <c r="AB333" s="16"/>
      <c r="AC333" s="16"/>
    </row>
    <row r="334" customFormat="false" ht="34.2" hidden="false" customHeight="true" outlineLevel="0" collapsed="false">
      <c r="A334" s="15" t="n">
        <v>327</v>
      </c>
      <c r="B334" s="92" t="n">
        <v>2025</v>
      </c>
      <c r="C334" s="101" t="s">
        <v>483</v>
      </c>
      <c r="D334" s="94" t="s">
        <v>53</v>
      </c>
      <c r="E334" s="101"/>
      <c r="F334" s="94" t="s">
        <v>633</v>
      </c>
      <c r="G334" s="94" t="s">
        <v>485</v>
      </c>
      <c r="H334" s="99" t="s">
        <v>937</v>
      </c>
      <c r="I334" s="99" t="s">
        <v>938</v>
      </c>
      <c r="J334" s="94" t="s">
        <v>488</v>
      </c>
      <c r="K334" s="94" t="s">
        <v>492</v>
      </c>
      <c r="L334" s="102" t="n">
        <v>1</v>
      </c>
      <c r="M334" s="96" t="n">
        <v>0</v>
      </c>
      <c r="N334" s="97" t="n">
        <f aca="false">M334*L334</f>
        <v>0</v>
      </c>
      <c r="O334" s="98" t="s">
        <v>28</v>
      </c>
      <c r="P334" s="15" t="s">
        <v>886</v>
      </c>
      <c r="Q334" s="64" t="s">
        <v>898</v>
      </c>
      <c r="R334" s="55" t="s">
        <v>899</v>
      </c>
      <c r="S334" s="16"/>
      <c r="T334" s="16" t="s">
        <v>19</v>
      </c>
      <c r="U334" s="16"/>
      <c r="V334" s="16"/>
      <c r="W334" s="16"/>
      <c r="X334" s="16"/>
      <c r="Y334" s="16"/>
      <c r="Z334" s="16"/>
      <c r="AA334" s="16"/>
      <c r="AB334" s="16"/>
      <c r="AC334" s="16"/>
    </row>
    <row r="335" customFormat="false" ht="34.2" hidden="false" customHeight="true" outlineLevel="0" collapsed="false">
      <c r="A335" s="15" t="n">
        <v>328</v>
      </c>
      <c r="B335" s="92" t="n">
        <v>2025</v>
      </c>
      <c r="C335" s="101" t="s">
        <v>483</v>
      </c>
      <c r="D335" s="94" t="s">
        <v>53</v>
      </c>
      <c r="E335" s="101"/>
      <c r="F335" s="94" t="s">
        <v>484</v>
      </c>
      <c r="G335" s="94" t="s">
        <v>485</v>
      </c>
      <c r="H335" s="99" t="s">
        <v>939</v>
      </c>
      <c r="I335" s="99" t="s">
        <v>940</v>
      </c>
      <c r="J335" s="94" t="s">
        <v>488</v>
      </c>
      <c r="K335" s="94" t="s">
        <v>492</v>
      </c>
      <c r="L335" s="102" t="n">
        <v>2</v>
      </c>
      <c r="M335" s="96" t="n">
        <v>0</v>
      </c>
      <c r="N335" s="97" t="n">
        <f aca="false">M335*L335</f>
        <v>0</v>
      </c>
      <c r="O335" s="98" t="s">
        <v>28</v>
      </c>
      <c r="P335" s="15" t="s">
        <v>886</v>
      </c>
      <c r="Q335" s="64" t="s">
        <v>898</v>
      </c>
      <c r="R335" s="55" t="s">
        <v>899</v>
      </c>
      <c r="S335" s="16"/>
      <c r="T335" s="16" t="s">
        <v>19</v>
      </c>
      <c r="U335" s="16"/>
      <c r="V335" s="16"/>
      <c r="W335" s="16"/>
      <c r="X335" s="16"/>
      <c r="Y335" s="16"/>
      <c r="Z335" s="16"/>
      <c r="AA335" s="16"/>
      <c r="AB335" s="16"/>
      <c r="AC335" s="16"/>
    </row>
    <row r="336" customFormat="false" ht="34.2" hidden="false" customHeight="true" outlineLevel="0" collapsed="false">
      <c r="A336" s="15" t="n">
        <v>329</v>
      </c>
      <c r="B336" s="92" t="n">
        <v>2025</v>
      </c>
      <c r="C336" s="101" t="s">
        <v>483</v>
      </c>
      <c r="D336" s="94" t="s">
        <v>53</v>
      </c>
      <c r="E336" s="101"/>
      <c r="F336" s="94" t="s">
        <v>484</v>
      </c>
      <c r="G336" s="94" t="s">
        <v>485</v>
      </c>
      <c r="H336" s="110" t="s">
        <v>941</v>
      </c>
      <c r="I336" s="99" t="s">
        <v>942</v>
      </c>
      <c r="J336" s="94" t="s">
        <v>488</v>
      </c>
      <c r="K336" s="94" t="s">
        <v>492</v>
      </c>
      <c r="L336" s="102" t="n">
        <v>1</v>
      </c>
      <c r="M336" s="96" t="n">
        <v>0</v>
      </c>
      <c r="N336" s="97" t="n">
        <f aca="false">M336*L336</f>
        <v>0</v>
      </c>
      <c r="O336" s="98" t="s">
        <v>28</v>
      </c>
      <c r="P336" s="15" t="s">
        <v>886</v>
      </c>
      <c r="Q336" s="64" t="s">
        <v>898</v>
      </c>
      <c r="R336" s="55" t="s">
        <v>899</v>
      </c>
      <c r="S336" s="16"/>
      <c r="T336" s="16" t="s">
        <v>19</v>
      </c>
      <c r="U336" s="16"/>
      <c r="V336" s="16"/>
      <c r="W336" s="16"/>
      <c r="X336" s="16"/>
      <c r="Y336" s="16"/>
      <c r="Z336" s="16"/>
      <c r="AA336" s="16"/>
      <c r="AB336" s="16"/>
      <c r="AC336" s="16"/>
    </row>
    <row r="337" customFormat="false" ht="34.2" hidden="false" customHeight="true" outlineLevel="0" collapsed="false">
      <c r="A337" s="15" t="n">
        <v>330</v>
      </c>
      <c r="B337" s="92" t="n">
        <v>2025</v>
      </c>
      <c r="C337" s="101" t="s">
        <v>483</v>
      </c>
      <c r="D337" s="94" t="s">
        <v>53</v>
      </c>
      <c r="E337" s="101"/>
      <c r="F337" s="94" t="s">
        <v>70</v>
      </c>
      <c r="G337" s="94" t="s">
        <v>485</v>
      </c>
      <c r="H337" s="110" t="s">
        <v>943</v>
      </c>
      <c r="I337" s="99" t="s">
        <v>944</v>
      </c>
      <c r="J337" s="94" t="s">
        <v>945</v>
      </c>
      <c r="K337" s="94" t="s">
        <v>492</v>
      </c>
      <c r="L337" s="102" t="n">
        <v>1</v>
      </c>
      <c r="M337" s="96" t="n">
        <v>0</v>
      </c>
      <c r="N337" s="97" t="n">
        <f aca="false">M337*L337</f>
        <v>0</v>
      </c>
      <c r="O337" s="98" t="s">
        <v>28</v>
      </c>
      <c r="P337" s="15" t="s">
        <v>886</v>
      </c>
      <c r="Q337" s="64" t="s">
        <v>898</v>
      </c>
      <c r="R337" s="55" t="s">
        <v>899</v>
      </c>
      <c r="S337" s="16"/>
      <c r="T337" s="16" t="s">
        <v>19</v>
      </c>
      <c r="U337" s="16"/>
      <c r="V337" s="16"/>
      <c r="W337" s="16"/>
      <c r="X337" s="16"/>
      <c r="Y337" s="16"/>
      <c r="Z337" s="16"/>
      <c r="AA337" s="16"/>
      <c r="AB337" s="16"/>
      <c r="AC337" s="16"/>
    </row>
    <row r="338" customFormat="false" ht="34.2" hidden="false" customHeight="true" outlineLevel="0" collapsed="false">
      <c r="A338" s="15" t="n">
        <v>331</v>
      </c>
      <c r="B338" s="92" t="n">
        <v>2025</v>
      </c>
      <c r="C338" s="101" t="s">
        <v>483</v>
      </c>
      <c r="D338" s="94" t="s">
        <v>53</v>
      </c>
      <c r="E338" s="101"/>
      <c r="F338" s="94" t="s">
        <v>70</v>
      </c>
      <c r="G338" s="94" t="s">
        <v>485</v>
      </c>
      <c r="H338" s="110" t="s">
        <v>946</v>
      </c>
      <c r="I338" s="99" t="s">
        <v>947</v>
      </c>
      <c r="J338" s="94" t="s">
        <v>945</v>
      </c>
      <c r="K338" s="94" t="s">
        <v>492</v>
      </c>
      <c r="L338" s="102" t="n">
        <v>1</v>
      </c>
      <c r="M338" s="96" t="n">
        <v>0</v>
      </c>
      <c r="N338" s="97" t="n">
        <f aca="false">M338*L338</f>
        <v>0</v>
      </c>
      <c r="O338" s="98" t="s">
        <v>28</v>
      </c>
      <c r="P338" s="15" t="s">
        <v>886</v>
      </c>
      <c r="Q338" s="64" t="s">
        <v>898</v>
      </c>
      <c r="R338" s="55" t="s">
        <v>899</v>
      </c>
      <c r="S338" s="16"/>
      <c r="T338" s="16" t="s">
        <v>19</v>
      </c>
      <c r="U338" s="16"/>
      <c r="V338" s="16"/>
      <c r="W338" s="16"/>
      <c r="X338" s="16"/>
      <c r="Y338" s="16"/>
      <c r="Z338" s="16"/>
      <c r="AA338" s="16"/>
      <c r="AB338" s="16"/>
      <c r="AC338" s="16"/>
    </row>
    <row r="339" customFormat="false" ht="34.2" hidden="false" customHeight="true" outlineLevel="0" collapsed="false">
      <c r="A339" s="15" t="n">
        <v>332</v>
      </c>
      <c r="B339" s="92" t="n">
        <v>2025</v>
      </c>
      <c r="C339" s="101" t="s">
        <v>483</v>
      </c>
      <c r="D339" s="94" t="s">
        <v>53</v>
      </c>
      <c r="E339" s="101"/>
      <c r="F339" s="94" t="s">
        <v>70</v>
      </c>
      <c r="G339" s="94" t="s">
        <v>485</v>
      </c>
      <c r="H339" s="110" t="s">
        <v>948</v>
      </c>
      <c r="I339" s="99" t="s">
        <v>949</v>
      </c>
      <c r="J339" s="94" t="s">
        <v>945</v>
      </c>
      <c r="K339" s="94" t="s">
        <v>492</v>
      </c>
      <c r="L339" s="102" t="n">
        <v>1</v>
      </c>
      <c r="M339" s="96" t="n">
        <v>0</v>
      </c>
      <c r="N339" s="97" t="n">
        <f aca="false">M339*L339</f>
        <v>0</v>
      </c>
      <c r="O339" s="98" t="s">
        <v>28</v>
      </c>
      <c r="P339" s="15" t="s">
        <v>886</v>
      </c>
      <c r="Q339" s="64" t="s">
        <v>898</v>
      </c>
      <c r="R339" s="55" t="s">
        <v>899</v>
      </c>
      <c r="S339" s="16"/>
      <c r="T339" s="16" t="s">
        <v>19</v>
      </c>
      <c r="U339" s="16"/>
      <c r="V339" s="16"/>
      <c r="W339" s="16"/>
      <c r="X339" s="16"/>
      <c r="Y339" s="16"/>
      <c r="Z339" s="16"/>
      <c r="AA339" s="16"/>
      <c r="AB339" s="16"/>
      <c r="AC339" s="16"/>
    </row>
    <row r="340" customFormat="false" ht="34.2" hidden="false" customHeight="true" outlineLevel="0" collapsed="false">
      <c r="A340" s="15" t="n">
        <v>333</v>
      </c>
      <c r="B340" s="92" t="n">
        <v>2025</v>
      </c>
      <c r="C340" s="101" t="s">
        <v>483</v>
      </c>
      <c r="D340" s="94" t="s">
        <v>53</v>
      </c>
      <c r="E340" s="101"/>
      <c r="F340" s="94" t="s">
        <v>484</v>
      </c>
      <c r="G340" s="94" t="s">
        <v>485</v>
      </c>
      <c r="H340" s="110" t="s">
        <v>950</v>
      </c>
      <c r="I340" s="99" t="s">
        <v>951</v>
      </c>
      <c r="J340" s="94" t="s">
        <v>945</v>
      </c>
      <c r="K340" s="94" t="s">
        <v>492</v>
      </c>
      <c r="L340" s="102" t="n">
        <v>1</v>
      </c>
      <c r="M340" s="96" t="n">
        <v>0</v>
      </c>
      <c r="N340" s="97" t="n">
        <f aca="false">M340*L340</f>
        <v>0</v>
      </c>
      <c r="O340" s="98" t="s">
        <v>28</v>
      </c>
      <c r="P340" s="15" t="s">
        <v>886</v>
      </c>
      <c r="Q340" s="64" t="s">
        <v>898</v>
      </c>
      <c r="R340" s="55" t="s">
        <v>899</v>
      </c>
      <c r="S340" s="16"/>
      <c r="T340" s="16" t="s">
        <v>19</v>
      </c>
      <c r="U340" s="16"/>
      <c r="V340" s="16"/>
      <c r="W340" s="16"/>
      <c r="X340" s="16"/>
      <c r="Y340" s="16"/>
      <c r="Z340" s="16"/>
      <c r="AA340" s="16"/>
      <c r="AB340" s="16"/>
      <c r="AC340" s="16"/>
    </row>
    <row r="341" customFormat="false" ht="34.2" hidden="false" customHeight="true" outlineLevel="0" collapsed="false">
      <c r="A341" s="15" t="n">
        <v>334</v>
      </c>
      <c r="B341" s="92" t="n">
        <v>2025</v>
      </c>
      <c r="C341" s="101" t="s">
        <v>483</v>
      </c>
      <c r="D341" s="94" t="s">
        <v>53</v>
      </c>
      <c r="E341" s="101"/>
      <c r="F341" s="94" t="s">
        <v>633</v>
      </c>
      <c r="G341" s="94" t="s">
        <v>485</v>
      </c>
      <c r="H341" s="110" t="s">
        <v>952</v>
      </c>
      <c r="I341" s="99" t="s">
        <v>953</v>
      </c>
      <c r="J341" s="94" t="s">
        <v>488</v>
      </c>
      <c r="K341" s="94" t="s">
        <v>492</v>
      </c>
      <c r="L341" s="102" t="n">
        <v>2</v>
      </c>
      <c r="M341" s="96" t="n">
        <v>0</v>
      </c>
      <c r="N341" s="97" t="n">
        <f aca="false">M341*L341</f>
        <v>0</v>
      </c>
      <c r="O341" s="98" t="s">
        <v>28</v>
      </c>
      <c r="P341" s="15" t="s">
        <v>886</v>
      </c>
      <c r="Q341" s="64" t="s">
        <v>898</v>
      </c>
      <c r="R341" s="55" t="s">
        <v>899</v>
      </c>
      <c r="S341" s="16"/>
      <c r="T341" s="16" t="s">
        <v>19</v>
      </c>
      <c r="U341" s="16"/>
      <c r="V341" s="16"/>
      <c r="W341" s="16"/>
      <c r="X341" s="16"/>
      <c r="Y341" s="16"/>
      <c r="Z341" s="16"/>
      <c r="AA341" s="16"/>
      <c r="AB341" s="16"/>
      <c r="AC341" s="16"/>
    </row>
    <row r="342" customFormat="false" ht="34.2" hidden="false" customHeight="true" outlineLevel="0" collapsed="false">
      <c r="A342" s="15" t="n">
        <v>335</v>
      </c>
      <c r="B342" s="92" t="n">
        <v>2025</v>
      </c>
      <c r="C342" s="101" t="s">
        <v>483</v>
      </c>
      <c r="D342" s="94" t="s">
        <v>53</v>
      </c>
      <c r="E342" s="101"/>
      <c r="F342" s="94" t="s">
        <v>633</v>
      </c>
      <c r="G342" s="94" t="s">
        <v>485</v>
      </c>
      <c r="H342" s="110" t="s">
        <v>954</v>
      </c>
      <c r="I342" s="99" t="s">
        <v>955</v>
      </c>
      <c r="J342" s="94" t="s">
        <v>488</v>
      </c>
      <c r="K342" s="94" t="s">
        <v>492</v>
      </c>
      <c r="L342" s="102" t="n">
        <v>1</v>
      </c>
      <c r="M342" s="96" t="n">
        <v>0</v>
      </c>
      <c r="N342" s="97" t="n">
        <f aca="false">M342*L342</f>
        <v>0</v>
      </c>
      <c r="O342" s="98" t="s">
        <v>28</v>
      </c>
      <c r="P342" s="15" t="s">
        <v>886</v>
      </c>
      <c r="Q342" s="64" t="s">
        <v>898</v>
      </c>
      <c r="R342" s="55" t="s">
        <v>899</v>
      </c>
      <c r="S342" s="16"/>
      <c r="T342" s="16" t="s">
        <v>19</v>
      </c>
      <c r="U342" s="16"/>
      <c r="V342" s="16"/>
      <c r="W342" s="16"/>
      <c r="X342" s="16"/>
      <c r="Y342" s="16"/>
      <c r="Z342" s="16"/>
      <c r="AA342" s="16"/>
      <c r="AB342" s="16"/>
      <c r="AC342" s="16"/>
    </row>
    <row r="343" customFormat="false" ht="34.2" hidden="false" customHeight="true" outlineLevel="0" collapsed="false">
      <c r="A343" s="15" t="n">
        <v>336</v>
      </c>
      <c r="B343" s="92" t="n">
        <v>2025</v>
      </c>
      <c r="C343" s="101" t="s">
        <v>483</v>
      </c>
      <c r="D343" s="94" t="s">
        <v>53</v>
      </c>
      <c r="E343" s="101"/>
      <c r="F343" s="94" t="s">
        <v>633</v>
      </c>
      <c r="G343" s="94" t="s">
        <v>485</v>
      </c>
      <c r="H343" s="110" t="s">
        <v>956</v>
      </c>
      <c r="I343" s="99" t="s">
        <v>957</v>
      </c>
      <c r="J343" s="94" t="s">
        <v>488</v>
      </c>
      <c r="K343" s="94" t="s">
        <v>492</v>
      </c>
      <c r="L343" s="102" t="n">
        <v>1</v>
      </c>
      <c r="M343" s="96" t="n">
        <v>0</v>
      </c>
      <c r="N343" s="97" t="n">
        <f aca="false">M343*L343</f>
        <v>0</v>
      </c>
      <c r="O343" s="98" t="s">
        <v>28</v>
      </c>
      <c r="P343" s="15" t="s">
        <v>886</v>
      </c>
      <c r="Q343" s="64" t="s">
        <v>898</v>
      </c>
      <c r="R343" s="55" t="s">
        <v>899</v>
      </c>
      <c r="S343" s="16"/>
      <c r="T343" s="16" t="s">
        <v>19</v>
      </c>
      <c r="U343" s="16"/>
      <c r="V343" s="16"/>
      <c r="W343" s="16"/>
      <c r="X343" s="16"/>
      <c r="Y343" s="16"/>
      <c r="Z343" s="16"/>
      <c r="AA343" s="16"/>
      <c r="AB343" s="16"/>
      <c r="AC343" s="16"/>
    </row>
    <row r="344" customFormat="false" ht="34.2" hidden="false" customHeight="true" outlineLevel="0" collapsed="false">
      <c r="A344" s="15" t="n">
        <v>337</v>
      </c>
      <c r="B344" s="92" t="n">
        <v>2025</v>
      </c>
      <c r="C344" s="101" t="s">
        <v>483</v>
      </c>
      <c r="D344" s="94" t="s">
        <v>53</v>
      </c>
      <c r="E344" s="101"/>
      <c r="F344" s="94" t="s">
        <v>70</v>
      </c>
      <c r="G344" s="94" t="s">
        <v>485</v>
      </c>
      <c r="H344" s="110" t="s">
        <v>958</v>
      </c>
      <c r="I344" s="99" t="s">
        <v>959</v>
      </c>
      <c r="J344" s="94" t="s">
        <v>960</v>
      </c>
      <c r="K344" s="94" t="s">
        <v>492</v>
      </c>
      <c r="L344" s="102" t="n">
        <v>3</v>
      </c>
      <c r="M344" s="96" t="n">
        <v>0</v>
      </c>
      <c r="N344" s="97" t="n">
        <f aca="false">M344*L344</f>
        <v>0</v>
      </c>
      <c r="O344" s="98" t="s">
        <v>28</v>
      </c>
      <c r="P344" s="15" t="s">
        <v>886</v>
      </c>
      <c r="Q344" s="64" t="s">
        <v>898</v>
      </c>
      <c r="R344" s="55" t="s">
        <v>899</v>
      </c>
      <c r="S344" s="16"/>
      <c r="T344" s="16" t="s">
        <v>19</v>
      </c>
      <c r="U344" s="16"/>
      <c r="V344" s="16"/>
      <c r="W344" s="16"/>
      <c r="X344" s="16"/>
      <c r="Y344" s="16"/>
      <c r="Z344" s="16"/>
      <c r="AA344" s="16"/>
      <c r="AB344" s="16"/>
      <c r="AC344" s="16"/>
    </row>
    <row r="345" customFormat="false" ht="34.2" hidden="false" customHeight="true" outlineLevel="0" collapsed="false">
      <c r="A345" s="15" t="n">
        <v>338</v>
      </c>
      <c r="B345" s="92" t="n">
        <v>2025</v>
      </c>
      <c r="C345" s="101" t="s">
        <v>483</v>
      </c>
      <c r="D345" s="94" t="s">
        <v>53</v>
      </c>
      <c r="E345" s="101"/>
      <c r="F345" s="94" t="s">
        <v>633</v>
      </c>
      <c r="G345" s="94" t="s">
        <v>485</v>
      </c>
      <c r="H345" s="99" t="s">
        <v>961</v>
      </c>
      <c r="I345" s="99" t="s">
        <v>962</v>
      </c>
      <c r="J345" s="94" t="s">
        <v>963</v>
      </c>
      <c r="K345" s="94" t="s">
        <v>492</v>
      </c>
      <c r="L345" s="102" t="n">
        <v>1</v>
      </c>
      <c r="M345" s="96" t="n">
        <v>0</v>
      </c>
      <c r="N345" s="97" t="n">
        <f aca="false">M345*L345</f>
        <v>0</v>
      </c>
      <c r="O345" s="98" t="s">
        <v>28</v>
      </c>
      <c r="P345" s="15" t="s">
        <v>886</v>
      </c>
      <c r="Q345" s="64" t="s">
        <v>898</v>
      </c>
      <c r="R345" s="55" t="s">
        <v>899</v>
      </c>
      <c r="S345" s="16"/>
      <c r="T345" s="16" t="s">
        <v>19</v>
      </c>
      <c r="U345" s="16"/>
      <c r="V345" s="16"/>
      <c r="W345" s="16"/>
      <c r="X345" s="16"/>
      <c r="Y345" s="16"/>
      <c r="Z345" s="16"/>
      <c r="AA345" s="16"/>
      <c r="AB345" s="16"/>
      <c r="AC345" s="16"/>
    </row>
    <row r="346" customFormat="false" ht="34.2" hidden="false" customHeight="true" outlineLevel="0" collapsed="false">
      <c r="A346" s="15" t="n">
        <v>339</v>
      </c>
      <c r="B346" s="92" t="n">
        <v>2025</v>
      </c>
      <c r="C346" s="101" t="s">
        <v>483</v>
      </c>
      <c r="D346" s="94" t="s">
        <v>53</v>
      </c>
      <c r="E346" s="101"/>
      <c r="F346" s="94" t="s">
        <v>633</v>
      </c>
      <c r="G346" s="94" t="s">
        <v>485</v>
      </c>
      <c r="H346" s="110" t="s">
        <v>964</v>
      </c>
      <c r="I346" s="99" t="s">
        <v>965</v>
      </c>
      <c r="J346" s="94" t="s">
        <v>963</v>
      </c>
      <c r="K346" s="94" t="s">
        <v>492</v>
      </c>
      <c r="L346" s="102" t="n">
        <v>1</v>
      </c>
      <c r="M346" s="96" t="n">
        <v>0</v>
      </c>
      <c r="N346" s="97" t="n">
        <f aca="false">M346*L346</f>
        <v>0</v>
      </c>
      <c r="O346" s="98" t="s">
        <v>28</v>
      </c>
      <c r="P346" s="15" t="s">
        <v>886</v>
      </c>
      <c r="Q346" s="64" t="s">
        <v>898</v>
      </c>
      <c r="R346" s="55" t="s">
        <v>899</v>
      </c>
      <c r="S346" s="16"/>
      <c r="T346" s="16" t="s">
        <v>19</v>
      </c>
      <c r="U346" s="16"/>
      <c r="V346" s="16"/>
      <c r="W346" s="16"/>
      <c r="X346" s="16"/>
      <c r="Y346" s="16"/>
      <c r="Z346" s="16"/>
      <c r="AA346" s="16"/>
      <c r="AB346" s="16"/>
      <c r="AC346" s="16"/>
    </row>
    <row r="347" customFormat="false" ht="34.2" hidden="false" customHeight="true" outlineLevel="0" collapsed="false">
      <c r="A347" s="15" t="n">
        <v>340</v>
      </c>
      <c r="B347" s="92" t="n">
        <v>2025</v>
      </c>
      <c r="C347" s="101" t="s">
        <v>483</v>
      </c>
      <c r="D347" s="94" t="s">
        <v>53</v>
      </c>
      <c r="E347" s="101"/>
      <c r="F347" s="94" t="s">
        <v>633</v>
      </c>
      <c r="G347" s="94" t="s">
        <v>485</v>
      </c>
      <c r="H347" s="110" t="s">
        <v>966</v>
      </c>
      <c r="I347" s="99" t="s">
        <v>967</v>
      </c>
      <c r="J347" s="94" t="s">
        <v>963</v>
      </c>
      <c r="K347" s="94" t="s">
        <v>492</v>
      </c>
      <c r="L347" s="102" t="n">
        <v>1</v>
      </c>
      <c r="M347" s="96" t="n">
        <v>0</v>
      </c>
      <c r="N347" s="97" t="n">
        <f aca="false">M347*L347</f>
        <v>0</v>
      </c>
      <c r="O347" s="98" t="s">
        <v>28</v>
      </c>
      <c r="P347" s="15" t="s">
        <v>886</v>
      </c>
      <c r="Q347" s="64" t="s">
        <v>898</v>
      </c>
      <c r="R347" s="55" t="s">
        <v>899</v>
      </c>
      <c r="S347" s="16"/>
      <c r="T347" s="16" t="s">
        <v>19</v>
      </c>
      <c r="U347" s="16"/>
      <c r="V347" s="16"/>
      <c r="W347" s="16"/>
      <c r="X347" s="16"/>
      <c r="Y347" s="16"/>
      <c r="Z347" s="16"/>
      <c r="AA347" s="16"/>
      <c r="AB347" s="16"/>
      <c r="AC347" s="16"/>
    </row>
    <row r="348" customFormat="false" ht="34.2" hidden="false" customHeight="true" outlineLevel="0" collapsed="false">
      <c r="A348" s="15" t="n">
        <v>341</v>
      </c>
      <c r="B348" s="92" t="n">
        <v>2025</v>
      </c>
      <c r="C348" s="101" t="s">
        <v>483</v>
      </c>
      <c r="D348" s="94" t="s">
        <v>53</v>
      </c>
      <c r="E348" s="101"/>
      <c r="F348" s="94" t="s">
        <v>633</v>
      </c>
      <c r="G348" s="94" t="s">
        <v>485</v>
      </c>
      <c r="H348" s="110" t="s">
        <v>968</v>
      </c>
      <c r="I348" s="99" t="s">
        <v>969</v>
      </c>
      <c r="J348" s="94" t="s">
        <v>963</v>
      </c>
      <c r="K348" s="94" t="s">
        <v>492</v>
      </c>
      <c r="L348" s="102" t="n">
        <v>1</v>
      </c>
      <c r="M348" s="96" t="n">
        <v>0</v>
      </c>
      <c r="N348" s="97" t="n">
        <f aca="false">M348*L348</f>
        <v>0</v>
      </c>
      <c r="O348" s="98" t="s">
        <v>28</v>
      </c>
      <c r="P348" s="15" t="s">
        <v>886</v>
      </c>
      <c r="Q348" s="64" t="s">
        <v>898</v>
      </c>
      <c r="R348" s="55" t="s">
        <v>899</v>
      </c>
      <c r="S348" s="16"/>
      <c r="T348" s="16" t="s">
        <v>19</v>
      </c>
      <c r="U348" s="16"/>
      <c r="V348" s="16"/>
      <c r="W348" s="16"/>
      <c r="X348" s="16"/>
      <c r="Y348" s="16"/>
      <c r="Z348" s="16"/>
      <c r="AA348" s="16"/>
      <c r="AB348" s="16"/>
      <c r="AC348" s="16"/>
    </row>
    <row r="349" customFormat="false" ht="34.2" hidden="false" customHeight="true" outlineLevel="0" collapsed="false">
      <c r="A349" s="15" t="n">
        <v>342</v>
      </c>
      <c r="B349" s="92" t="n">
        <v>2025</v>
      </c>
      <c r="C349" s="101" t="s">
        <v>483</v>
      </c>
      <c r="D349" s="94" t="s">
        <v>53</v>
      </c>
      <c r="E349" s="101"/>
      <c r="F349" s="94" t="s">
        <v>633</v>
      </c>
      <c r="G349" s="94" t="s">
        <v>485</v>
      </c>
      <c r="H349" s="110" t="s">
        <v>970</v>
      </c>
      <c r="I349" s="99" t="s">
        <v>971</v>
      </c>
      <c r="J349" s="94" t="s">
        <v>963</v>
      </c>
      <c r="K349" s="94" t="s">
        <v>492</v>
      </c>
      <c r="L349" s="102" t="n">
        <v>1</v>
      </c>
      <c r="M349" s="96" t="n">
        <v>0</v>
      </c>
      <c r="N349" s="97" t="n">
        <f aca="false">M349*L349</f>
        <v>0</v>
      </c>
      <c r="O349" s="98" t="s">
        <v>28</v>
      </c>
      <c r="P349" s="15" t="s">
        <v>886</v>
      </c>
      <c r="Q349" s="64" t="s">
        <v>898</v>
      </c>
      <c r="R349" s="55" t="s">
        <v>899</v>
      </c>
      <c r="S349" s="16"/>
      <c r="T349" s="16" t="s">
        <v>19</v>
      </c>
      <c r="U349" s="16"/>
      <c r="V349" s="16"/>
      <c r="W349" s="16"/>
      <c r="X349" s="16"/>
      <c r="Y349" s="16"/>
      <c r="Z349" s="16"/>
      <c r="AA349" s="16"/>
      <c r="AB349" s="16"/>
      <c r="AC349" s="16"/>
    </row>
    <row r="350" customFormat="false" ht="34.2" hidden="false" customHeight="true" outlineLevel="0" collapsed="false">
      <c r="A350" s="15" t="n">
        <v>343</v>
      </c>
      <c r="B350" s="92" t="n">
        <v>2025</v>
      </c>
      <c r="C350" s="101" t="s">
        <v>483</v>
      </c>
      <c r="D350" s="94" t="s">
        <v>53</v>
      </c>
      <c r="E350" s="101"/>
      <c r="F350" s="94" t="s">
        <v>70</v>
      </c>
      <c r="G350" s="94" t="s">
        <v>485</v>
      </c>
      <c r="H350" s="110" t="s">
        <v>972</v>
      </c>
      <c r="I350" s="99" t="s">
        <v>973</v>
      </c>
      <c r="J350" s="94" t="s">
        <v>723</v>
      </c>
      <c r="K350" s="94" t="s">
        <v>492</v>
      </c>
      <c r="L350" s="102" t="n">
        <v>17</v>
      </c>
      <c r="M350" s="96" t="n">
        <v>0</v>
      </c>
      <c r="N350" s="97" t="n">
        <f aca="false">M350*L350</f>
        <v>0</v>
      </c>
      <c r="O350" s="98" t="s">
        <v>28</v>
      </c>
      <c r="P350" s="15" t="s">
        <v>886</v>
      </c>
      <c r="Q350" s="64" t="s">
        <v>898</v>
      </c>
      <c r="R350" s="55" t="s">
        <v>899</v>
      </c>
      <c r="S350" s="16"/>
      <c r="T350" s="16" t="s">
        <v>19</v>
      </c>
      <c r="U350" s="16"/>
      <c r="V350" s="16"/>
      <c r="W350" s="16"/>
      <c r="X350" s="16"/>
      <c r="Y350" s="16"/>
      <c r="Z350" s="16"/>
      <c r="AA350" s="16"/>
      <c r="AB350" s="16"/>
      <c r="AC350" s="16"/>
    </row>
    <row r="351" customFormat="false" ht="34.2" hidden="false" customHeight="true" outlineLevel="0" collapsed="false">
      <c r="A351" s="15" t="n">
        <v>344</v>
      </c>
      <c r="B351" s="92" t="n">
        <v>2025</v>
      </c>
      <c r="C351" s="101" t="s">
        <v>483</v>
      </c>
      <c r="D351" s="94" t="s">
        <v>53</v>
      </c>
      <c r="E351" s="101"/>
      <c r="F351" s="94" t="s">
        <v>70</v>
      </c>
      <c r="G351" s="94" t="s">
        <v>485</v>
      </c>
      <c r="H351" s="110" t="s">
        <v>974</v>
      </c>
      <c r="I351" s="99" t="s">
        <v>975</v>
      </c>
      <c r="J351" s="94" t="s">
        <v>723</v>
      </c>
      <c r="K351" s="94" t="s">
        <v>492</v>
      </c>
      <c r="L351" s="102" t="n">
        <v>10</v>
      </c>
      <c r="M351" s="96" t="n">
        <v>0</v>
      </c>
      <c r="N351" s="97" t="n">
        <f aca="false">M351*L351</f>
        <v>0</v>
      </c>
      <c r="O351" s="98" t="s">
        <v>28</v>
      </c>
      <c r="P351" s="15" t="s">
        <v>886</v>
      </c>
      <c r="Q351" s="64" t="s">
        <v>898</v>
      </c>
      <c r="R351" s="55" t="s">
        <v>899</v>
      </c>
      <c r="S351" s="16"/>
      <c r="T351" s="16" t="s">
        <v>19</v>
      </c>
      <c r="U351" s="16"/>
      <c r="V351" s="16"/>
      <c r="W351" s="16"/>
      <c r="X351" s="16"/>
      <c r="Y351" s="16"/>
      <c r="Z351" s="16"/>
      <c r="AA351" s="16"/>
      <c r="AB351" s="16"/>
      <c r="AC351" s="16"/>
    </row>
    <row r="352" customFormat="false" ht="34.2" hidden="false" customHeight="true" outlineLevel="0" collapsed="false">
      <c r="A352" s="15" t="n">
        <v>345</v>
      </c>
      <c r="B352" s="92" t="n">
        <v>2025</v>
      </c>
      <c r="C352" s="101" t="s">
        <v>483</v>
      </c>
      <c r="D352" s="94" t="s">
        <v>53</v>
      </c>
      <c r="E352" s="101"/>
      <c r="F352" s="94" t="s">
        <v>70</v>
      </c>
      <c r="G352" s="94" t="s">
        <v>485</v>
      </c>
      <c r="H352" s="110" t="s">
        <v>976</v>
      </c>
      <c r="I352" s="99" t="s">
        <v>977</v>
      </c>
      <c r="J352" s="94" t="s">
        <v>960</v>
      </c>
      <c r="K352" s="94" t="s">
        <v>492</v>
      </c>
      <c r="L352" s="102" t="n">
        <v>60</v>
      </c>
      <c r="M352" s="96" t="n">
        <v>0</v>
      </c>
      <c r="N352" s="97" t="n">
        <f aca="false">M352*L352</f>
        <v>0</v>
      </c>
      <c r="O352" s="98" t="s">
        <v>28</v>
      </c>
      <c r="P352" s="15" t="s">
        <v>886</v>
      </c>
      <c r="Q352" s="64" t="s">
        <v>898</v>
      </c>
      <c r="R352" s="55" t="s">
        <v>899</v>
      </c>
      <c r="S352" s="16"/>
      <c r="T352" s="16" t="s">
        <v>19</v>
      </c>
      <c r="U352" s="16"/>
      <c r="V352" s="16"/>
      <c r="W352" s="16"/>
      <c r="X352" s="16"/>
      <c r="Y352" s="16"/>
      <c r="Z352" s="16"/>
      <c r="AA352" s="16"/>
      <c r="AB352" s="16"/>
      <c r="AC352" s="16"/>
    </row>
    <row r="353" customFormat="false" ht="34.2" hidden="false" customHeight="true" outlineLevel="0" collapsed="false">
      <c r="A353" s="15" t="n">
        <v>346</v>
      </c>
      <c r="B353" s="92" t="n">
        <v>2025</v>
      </c>
      <c r="C353" s="101"/>
      <c r="D353" s="94"/>
      <c r="E353" s="101"/>
      <c r="F353" s="94" t="s">
        <v>70</v>
      </c>
      <c r="G353" s="94" t="s">
        <v>485</v>
      </c>
      <c r="H353" s="110" t="s">
        <v>978</v>
      </c>
      <c r="I353" s="99" t="s">
        <v>979</v>
      </c>
      <c r="J353" s="94" t="s">
        <v>980</v>
      </c>
      <c r="K353" s="94" t="s">
        <v>518</v>
      </c>
      <c r="L353" s="102" t="n">
        <v>4</v>
      </c>
      <c r="M353" s="96" t="n">
        <v>0</v>
      </c>
      <c r="N353" s="97" t="n">
        <f aca="false">M353*L353</f>
        <v>0</v>
      </c>
      <c r="O353" s="98" t="s">
        <v>28</v>
      </c>
      <c r="P353" s="15" t="s">
        <v>886</v>
      </c>
      <c r="Q353" s="64" t="s">
        <v>898</v>
      </c>
      <c r="R353" s="55" t="s">
        <v>899</v>
      </c>
      <c r="S353" s="16"/>
      <c r="T353" s="16" t="s">
        <v>19</v>
      </c>
      <c r="U353" s="16"/>
      <c r="V353" s="16"/>
      <c r="W353" s="16"/>
      <c r="X353" s="16"/>
      <c r="Y353" s="16"/>
      <c r="Z353" s="16"/>
      <c r="AA353" s="16"/>
      <c r="AB353" s="16"/>
      <c r="AC353" s="16"/>
    </row>
    <row r="354" customFormat="false" ht="34.2" hidden="false" customHeight="true" outlineLevel="0" collapsed="false">
      <c r="A354" s="15" t="n">
        <v>347</v>
      </c>
      <c r="B354" s="92" t="n">
        <v>2025</v>
      </c>
      <c r="C354" s="101" t="s">
        <v>483</v>
      </c>
      <c r="D354" s="94" t="s">
        <v>53</v>
      </c>
      <c r="E354" s="101"/>
      <c r="F354" s="94" t="s">
        <v>484</v>
      </c>
      <c r="G354" s="94" t="s">
        <v>485</v>
      </c>
      <c r="H354" s="110" t="s">
        <v>981</v>
      </c>
      <c r="I354" s="99" t="s">
        <v>982</v>
      </c>
      <c r="J354" s="94" t="s">
        <v>960</v>
      </c>
      <c r="K354" s="94" t="s">
        <v>492</v>
      </c>
      <c r="L354" s="102" t="n">
        <v>20</v>
      </c>
      <c r="M354" s="96" t="n">
        <v>0</v>
      </c>
      <c r="N354" s="97" t="n">
        <f aca="false">M354*L354</f>
        <v>0</v>
      </c>
      <c r="O354" s="98" t="s">
        <v>28</v>
      </c>
      <c r="P354" s="15" t="s">
        <v>886</v>
      </c>
      <c r="Q354" s="64" t="s">
        <v>898</v>
      </c>
      <c r="R354" s="55" t="s">
        <v>899</v>
      </c>
      <c r="S354" s="16"/>
      <c r="T354" s="16" t="s">
        <v>19</v>
      </c>
      <c r="U354" s="16"/>
      <c r="V354" s="16"/>
      <c r="W354" s="16"/>
      <c r="X354" s="16"/>
      <c r="Y354" s="16"/>
      <c r="Z354" s="16"/>
      <c r="AA354" s="16"/>
      <c r="AB354" s="16"/>
      <c r="AC354" s="16"/>
    </row>
    <row r="355" customFormat="false" ht="34.2" hidden="false" customHeight="true" outlineLevel="0" collapsed="false">
      <c r="A355" s="15" t="n">
        <v>348</v>
      </c>
      <c r="B355" s="92" t="n">
        <v>2025</v>
      </c>
      <c r="C355" s="101" t="s">
        <v>483</v>
      </c>
      <c r="D355" s="94" t="s">
        <v>53</v>
      </c>
      <c r="E355" s="101"/>
      <c r="F355" s="94" t="s">
        <v>70</v>
      </c>
      <c r="G355" s="94" t="s">
        <v>485</v>
      </c>
      <c r="H355" s="110" t="s">
        <v>983</v>
      </c>
      <c r="I355" s="99" t="s">
        <v>984</v>
      </c>
      <c r="J355" s="94" t="s">
        <v>960</v>
      </c>
      <c r="K355" s="94" t="s">
        <v>492</v>
      </c>
      <c r="L355" s="102" t="n">
        <v>12</v>
      </c>
      <c r="M355" s="96" t="n">
        <v>0</v>
      </c>
      <c r="N355" s="97" t="n">
        <f aca="false">M355*L355</f>
        <v>0</v>
      </c>
      <c r="O355" s="98" t="s">
        <v>28</v>
      </c>
      <c r="P355" s="15" t="s">
        <v>886</v>
      </c>
      <c r="Q355" s="64" t="s">
        <v>898</v>
      </c>
      <c r="R355" s="55" t="s">
        <v>899</v>
      </c>
      <c r="S355" s="16"/>
      <c r="T355" s="16" t="s">
        <v>19</v>
      </c>
      <c r="U355" s="16"/>
      <c r="V355" s="16"/>
      <c r="W355" s="16"/>
      <c r="X355" s="16"/>
      <c r="Y355" s="16"/>
      <c r="Z355" s="16"/>
      <c r="AA355" s="16"/>
      <c r="AB355" s="16"/>
      <c r="AC355" s="16"/>
    </row>
    <row r="356" customFormat="false" ht="34.2" hidden="false" customHeight="true" outlineLevel="0" collapsed="false">
      <c r="A356" s="15" t="n">
        <v>349</v>
      </c>
      <c r="B356" s="92" t="n">
        <v>2025</v>
      </c>
      <c r="C356" s="101" t="s">
        <v>483</v>
      </c>
      <c r="D356" s="94" t="s">
        <v>53</v>
      </c>
      <c r="E356" s="101"/>
      <c r="F356" s="94" t="s">
        <v>70</v>
      </c>
      <c r="G356" s="94" t="s">
        <v>485</v>
      </c>
      <c r="H356" s="110" t="s">
        <v>985</v>
      </c>
      <c r="I356" s="99" t="s">
        <v>986</v>
      </c>
      <c r="J356" s="94" t="s">
        <v>960</v>
      </c>
      <c r="K356" s="94" t="s">
        <v>492</v>
      </c>
      <c r="L356" s="102" t="n">
        <v>5</v>
      </c>
      <c r="M356" s="96" t="n">
        <v>0</v>
      </c>
      <c r="N356" s="97" t="n">
        <f aca="false">M356*L356</f>
        <v>0</v>
      </c>
      <c r="O356" s="98" t="s">
        <v>28</v>
      </c>
      <c r="P356" s="15" t="s">
        <v>886</v>
      </c>
      <c r="Q356" s="64" t="s">
        <v>898</v>
      </c>
      <c r="R356" s="55" t="s">
        <v>899</v>
      </c>
      <c r="S356" s="16"/>
      <c r="T356" s="16" t="s">
        <v>19</v>
      </c>
      <c r="U356" s="16"/>
      <c r="V356" s="16"/>
      <c r="W356" s="16"/>
      <c r="X356" s="16"/>
      <c r="Y356" s="16"/>
      <c r="Z356" s="16"/>
      <c r="AA356" s="16"/>
      <c r="AB356" s="16"/>
      <c r="AC356" s="16"/>
    </row>
    <row r="357" customFormat="false" ht="34.2" hidden="false" customHeight="true" outlineLevel="0" collapsed="false">
      <c r="A357" s="15" t="n">
        <v>350</v>
      </c>
      <c r="B357" s="92" t="n">
        <v>2025</v>
      </c>
      <c r="C357" s="101" t="s">
        <v>483</v>
      </c>
      <c r="D357" s="94" t="s">
        <v>53</v>
      </c>
      <c r="E357" s="101"/>
      <c r="F357" s="94" t="s">
        <v>633</v>
      </c>
      <c r="G357" s="94" t="s">
        <v>485</v>
      </c>
      <c r="H357" s="110" t="s">
        <v>987</v>
      </c>
      <c r="I357" s="99" t="s">
        <v>988</v>
      </c>
      <c r="J357" s="94" t="s">
        <v>723</v>
      </c>
      <c r="K357" s="94" t="s">
        <v>492</v>
      </c>
      <c r="L357" s="102" t="n">
        <v>1</v>
      </c>
      <c r="M357" s="96" t="n">
        <v>0</v>
      </c>
      <c r="N357" s="97" t="n">
        <f aca="false">M357*L357</f>
        <v>0</v>
      </c>
      <c r="O357" s="98" t="s">
        <v>28</v>
      </c>
      <c r="P357" s="15" t="s">
        <v>886</v>
      </c>
      <c r="Q357" s="64" t="s">
        <v>898</v>
      </c>
      <c r="R357" s="55" t="s">
        <v>899</v>
      </c>
      <c r="S357" s="16"/>
      <c r="T357" s="16" t="s">
        <v>19</v>
      </c>
      <c r="U357" s="16"/>
      <c r="V357" s="16"/>
      <c r="W357" s="16"/>
      <c r="X357" s="16"/>
      <c r="Y357" s="16"/>
      <c r="Z357" s="16"/>
      <c r="AA357" s="16"/>
      <c r="AB357" s="16"/>
      <c r="AC357" s="16"/>
    </row>
    <row r="358" customFormat="false" ht="34.2" hidden="false" customHeight="true" outlineLevel="0" collapsed="false">
      <c r="A358" s="15" t="n">
        <v>351</v>
      </c>
      <c r="B358" s="92" t="n">
        <v>2025</v>
      </c>
      <c r="C358" s="101" t="s">
        <v>483</v>
      </c>
      <c r="D358" s="94" t="s">
        <v>53</v>
      </c>
      <c r="E358" s="101"/>
      <c r="F358" s="109" t="s">
        <v>70</v>
      </c>
      <c r="G358" s="94" t="s">
        <v>910</v>
      </c>
      <c r="H358" s="109" t="s">
        <v>989</v>
      </c>
      <c r="I358" s="109" t="s">
        <v>990</v>
      </c>
      <c r="J358" s="109" t="s">
        <v>991</v>
      </c>
      <c r="K358" s="109" t="s">
        <v>518</v>
      </c>
      <c r="L358" s="102" t="n">
        <v>30</v>
      </c>
      <c r="M358" s="96" t="n">
        <v>0</v>
      </c>
      <c r="N358" s="97" t="n">
        <f aca="false">M358*L358</f>
        <v>0</v>
      </c>
      <c r="O358" s="98" t="s">
        <v>28</v>
      </c>
      <c r="P358" s="15" t="s">
        <v>886</v>
      </c>
      <c r="Q358" s="64" t="s">
        <v>898</v>
      </c>
      <c r="R358" s="55" t="s">
        <v>899</v>
      </c>
      <c r="S358" s="16"/>
      <c r="T358" s="16" t="s">
        <v>19</v>
      </c>
      <c r="U358" s="16"/>
      <c r="V358" s="16"/>
      <c r="W358" s="16"/>
      <c r="X358" s="16"/>
      <c r="Y358" s="16"/>
      <c r="Z358" s="16"/>
      <c r="AA358" s="16"/>
      <c r="AB358" s="16"/>
      <c r="AC358" s="16"/>
    </row>
    <row r="359" customFormat="false" ht="34.2" hidden="false" customHeight="true" outlineLevel="0" collapsed="false">
      <c r="A359" s="15" t="n">
        <v>352</v>
      </c>
      <c r="B359" s="92" t="n">
        <v>2025</v>
      </c>
      <c r="C359" s="101" t="s">
        <v>483</v>
      </c>
      <c r="D359" s="94" t="s">
        <v>53</v>
      </c>
      <c r="E359" s="101"/>
      <c r="F359" s="94" t="s">
        <v>70</v>
      </c>
      <c r="G359" s="94" t="s">
        <v>485</v>
      </c>
      <c r="H359" s="94" t="s">
        <v>992</v>
      </c>
      <c r="I359" s="105" t="s">
        <v>993</v>
      </c>
      <c r="J359" s="94" t="s">
        <v>869</v>
      </c>
      <c r="K359" s="94" t="s">
        <v>904</v>
      </c>
      <c r="L359" s="102" t="n">
        <v>4</v>
      </c>
      <c r="M359" s="96" t="n">
        <v>0</v>
      </c>
      <c r="N359" s="97" t="n">
        <f aca="false">M359*L359</f>
        <v>0</v>
      </c>
      <c r="O359" s="98" t="s">
        <v>28</v>
      </c>
      <c r="P359" s="15" t="s">
        <v>886</v>
      </c>
      <c r="Q359" s="64" t="s">
        <v>898</v>
      </c>
      <c r="R359" s="55" t="s">
        <v>899</v>
      </c>
      <c r="S359" s="16"/>
      <c r="T359" s="16" t="s">
        <v>19</v>
      </c>
      <c r="U359" s="16"/>
      <c r="V359" s="16"/>
      <c r="W359" s="16"/>
      <c r="X359" s="16"/>
      <c r="Y359" s="16"/>
      <c r="Z359" s="16"/>
      <c r="AA359" s="16"/>
      <c r="AB359" s="16"/>
      <c r="AC359" s="16"/>
    </row>
    <row r="360" customFormat="false" ht="34.2" hidden="false" customHeight="true" outlineLevel="0" collapsed="false">
      <c r="A360" s="15" t="n">
        <v>353</v>
      </c>
      <c r="B360" s="92" t="n">
        <v>2025</v>
      </c>
      <c r="C360" s="101" t="s">
        <v>483</v>
      </c>
      <c r="D360" s="94" t="s">
        <v>53</v>
      </c>
      <c r="E360" s="101"/>
      <c r="F360" s="94" t="s">
        <v>70</v>
      </c>
      <c r="G360" s="94" t="s">
        <v>485</v>
      </c>
      <c r="H360" s="94" t="s">
        <v>994</v>
      </c>
      <c r="I360" s="105" t="s">
        <v>995</v>
      </c>
      <c r="J360" s="94" t="s">
        <v>723</v>
      </c>
      <c r="K360" s="94" t="s">
        <v>518</v>
      </c>
      <c r="L360" s="102" t="n">
        <v>5</v>
      </c>
      <c r="M360" s="96" t="n">
        <v>0</v>
      </c>
      <c r="N360" s="97" t="n">
        <f aca="false">M360*L360</f>
        <v>0</v>
      </c>
      <c r="O360" s="98" t="s">
        <v>28</v>
      </c>
      <c r="P360" s="15" t="s">
        <v>886</v>
      </c>
      <c r="Q360" s="64" t="s">
        <v>898</v>
      </c>
      <c r="R360" s="55" t="s">
        <v>899</v>
      </c>
      <c r="S360" s="16"/>
      <c r="T360" s="16" t="s">
        <v>19</v>
      </c>
      <c r="U360" s="16"/>
      <c r="V360" s="16"/>
      <c r="W360" s="16"/>
      <c r="X360" s="16"/>
      <c r="Y360" s="16"/>
      <c r="Z360" s="16"/>
      <c r="AA360" s="16"/>
      <c r="AB360" s="16"/>
      <c r="AC360" s="16"/>
    </row>
    <row r="361" customFormat="false" ht="34.2" hidden="false" customHeight="true" outlineLevel="0" collapsed="false">
      <c r="A361" s="15" t="n">
        <v>354</v>
      </c>
      <c r="B361" s="92" t="n">
        <v>2025</v>
      </c>
      <c r="C361" s="101" t="s">
        <v>483</v>
      </c>
      <c r="D361" s="94" t="s">
        <v>53</v>
      </c>
      <c r="E361" s="101"/>
      <c r="F361" s="94" t="s">
        <v>70</v>
      </c>
      <c r="G361" s="94" t="s">
        <v>910</v>
      </c>
      <c r="H361" s="94" t="s">
        <v>996</v>
      </c>
      <c r="I361" s="94" t="s">
        <v>997</v>
      </c>
      <c r="J361" s="94" t="s">
        <v>980</v>
      </c>
      <c r="K361" s="94" t="s">
        <v>518</v>
      </c>
      <c r="L361" s="102" t="n">
        <v>100</v>
      </c>
      <c r="M361" s="96" t="n">
        <v>0</v>
      </c>
      <c r="N361" s="97" t="n">
        <f aca="false">M361*L361</f>
        <v>0</v>
      </c>
      <c r="O361" s="98" t="s">
        <v>28</v>
      </c>
      <c r="P361" s="15" t="s">
        <v>886</v>
      </c>
      <c r="Q361" s="64" t="s">
        <v>898</v>
      </c>
      <c r="R361" s="55" t="s">
        <v>899</v>
      </c>
      <c r="S361" s="16"/>
      <c r="T361" s="16" t="s">
        <v>19</v>
      </c>
      <c r="U361" s="16"/>
      <c r="V361" s="16"/>
      <c r="W361" s="16"/>
      <c r="X361" s="16"/>
      <c r="Y361" s="16"/>
      <c r="Z361" s="16"/>
      <c r="AA361" s="16"/>
      <c r="AB361" s="16"/>
      <c r="AC361" s="16"/>
    </row>
    <row r="362" customFormat="false" ht="34.2" hidden="false" customHeight="true" outlineLevel="0" collapsed="false">
      <c r="A362" s="15" t="n">
        <v>355</v>
      </c>
      <c r="B362" s="92" t="n">
        <v>2025</v>
      </c>
      <c r="C362" s="101" t="s">
        <v>483</v>
      </c>
      <c r="D362" s="94" t="s">
        <v>53</v>
      </c>
      <c r="E362" s="101"/>
      <c r="F362" s="94" t="s">
        <v>70</v>
      </c>
      <c r="G362" s="94" t="s">
        <v>910</v>
      </c>
      <c r="H362" s="94" t="s">
        <v>998</v>
      </c>
      <c r="I362" s="94" t="s">
        <v>999</v>
      </c>
      <c r="J362" s="94" t="s">
        <v>980</v>
      </c>
      <c r="K362" s="94" t="s">
        <v>518</v>
      </c>
      <c r="L362" s="102" t="n">
        <v>4</v>
      </c>
      <c r="M362" s="96" t="n">
        <v>0</v>
      </c>
      <c r="N362" s="97" t="n">
        <f aca="false">M362*L362</f>
        <v>0</v>
      </c>
      <c r="O362" s="98" t="s">
        <v>28</v>
      </c>
      <c r="P362" s="15" t="s">
        <v>886</v>
      </c>
      <c r="Q362" s="64" t="s">
        <v>898</v>
      </c>
      <c r="R362" s="55" t="s">
        <v>899</v>
      </c>
      <c r="S362" s="16"/>
      <c r="T362" s="16" t="s">
        <v>19</v>
      </c>
      <c r="U362" s="16"/>
      <c r="V362" s="16"/>
      <c r="W362" s="16"/>
      <c r="X362" s="16"/>
      <c r="Y362" s="16"/>
      <c r="Z362" s="16"/>
      <c r="AA362" s="16"/>
      <c r="AB362" s="16"/>
      <c r="AC362" s="16"/>
    </row>
    <row r="363" customFormat="false" ht="34.2" hidden="false" customHeight="true" outlineLevel="0" collapsed="false">
      <c r="A363" s="15" t="n">
        <v>356</v>
      </c>
      <c r="B363" s="17" t="n">
        <v>2025</v>
      </c>
      <c r="C363" s="55"/>
      <c r="D363" s="15"/>
      <c r="E363" s="55"/>
      <c r="F363" s="15"/>
      <c r="G363" s="15"/>
      <c r="H363" s="15"/>
      <c r="I363" s="111"/>
      <c r="J363" s="15"/>
      <c r="K363" s="111"/>
      <c r="L363" s="112"/>
      <c r="M363" s="113"/>
      <c r="N363" s="114" t="n">
        <f aca="false">M363*L363</f>
        <v>0</v>
      </c>
      <c r="O363" s="55"/>
      <c r="P363" s="15" t="s">
        <v>886</v>
      </c>
      <c r="Q363" s="64" t="s">
        <v>898</v>
      </c>
      <c r="R363" s="55" t="s">
        <v>899</v>
      </c>
      <c r="S363" s="16"/>
      <c r="T363" s="16" t="s">
        <v>19</v>
      </c>
      <c r="U363" s="16"/>
      <c r="V363" s="16"/>
      <c r="W363" s="16"/>
      <c r="X363" s="16"/>
      <c r="Y363" s="16"/>
      <c r="Z363" s="16"/>
      <c r="AA363" s="16"/>
      <c r="AB363" s="16"/>
      <c r="AC363" s="16"/>
    </row>
    <row r="364" customFormat="false" ht="34.2" hidden="false" customHeight="true" outlineLevel="0" collapsed="false">
      <c r="A364" s="15" t="n">
        <v>357</v>
      </c>
      <c r="B364" s="17" t="n">
        <v>2025</v>
      </c>
      <c r="C364" s="55"/>
      <c r="D364" s="15"/>
      <c r="E364" s="55"/>
      <c r="F364" s="15"/>
      <c r="G364" s="15"/>
      <c r="H364" s="15"/>
      <c r="I364" s="111"/>
      <c r="J364" s="15"/>
      <c r="K364" s="111"/>
      <c r="L364" s="112"/>
      <c r="M364" s="113"/>
      <c r="N364" s="114" t="n">
        <f aca="false">M364*L364</f>
        <v>0</v>
      </c>
      <c r="O364" s="55"/>
      <c r="P364" s="15" t="s">
        <v>886</v>
      </c>
      <c r="Q364" s="64" t="s">
        <v>898</v>
      </c>
      <c r="R364" s="55" t="s">
        <v>899</v>
      </c>
      <c r="S364" s="16"/>
      <c r="T364" s="16" t="s">
        <v>19</v>
      </c>
      <c r="U364" s="16"/>
      <c r="V364" s="16"/>
      <c r="W364" s="16"/>
      <c r="X364" s="16"/>
      <c r="Y364" s="16"/>
      <c r="Z364" s="16"/>
      <c r="AA364" s="16"/>
      <c r="AB364" s="16"/>
      <c r="AC364" s="16"/>
    </row>
    <row r="365" customFormat="false" ht="34.2" hidden="false" customHeight="true" outlineLevel="0" collapsed="false">
      <c r="A365" s="15" t="n">
        <v>358</v>
      </c>
      <c r="B365" s="17" t="n">
        <v>2025</v>
      </c>
      <c r="C365" s="55"/>
      <c r="D365" s="15"/>
      <c r="E365" s="55"/>
      <c r="F365" s="15"/>
      <c r="G365" s="15"/>
      <c r="H365" s="15"/>
      <c r="I365" s="111"/>
      <c r="J365" s="15"/>
      <c r="K365" s="111"/>
      <c r="L365" s="112"/>
      <c r="M365" s="113"/>
      <c r="N365" s="114" t="n">
        <f aca="false">M365*L365</f>
        <v>0</v>
      </c>
      <c r="O365" s="55"/>
      <c r="P365" s="15" t="s">
        <v>886</v>
      </c>
      <c r="Q365" s="64" t="s">
        <v>898</v>
      </c>
      <c r="R365" s="55" t="s">
        <v>899</v>
      </c>
      <c r="S365" s="16"/>
      <c r="T365" s="16" t="s">
        <v>19</v>
      </c>
      <c r="U365" s="16"/>
      <c r="V365" s="16"/>
      <c r="W365" s="16"/>
      <c r="X365" s="16"/>
      <c r="Y365" s="16"/>
      <c r="Z365" s="16"/>
      <c r="AA365" s="16"/>
      <c r="AB365" s="16"/>
      <c r="AC365" s="16"/>
    </row>
    <row r="366" customFormat="false" ht="34.2" hidden="false" customHeight="true" outlineLevel="0" collapsed="false">
      <c r="A366" s="15" t="n">
        <v>359</v>
      </c>
      <c r="B366" s="17" t="n">
        <v>2025</v>
      </c>
      <c r="C366" s="55"/>
      <c r="D366" s="15"/>
      <c r="E366" s="55"/>
      <c r="F366" s="15"/>
      <c r="G366" s="15"/>
      <c r="H366" s="15"/>
      <c r="I366" s="111"/>
      <c r="J366" s="15"/>
      <c r="K366" s="111"/>
      <c r="L366" s="112"/>
      <c r="M366" s="113"/>
      <c r="N366" s="114" t="n">
        <f aca="false">M366*L366</f>
        <v>0</v>
      </c>
      <c r="O366" s="55"/>
      <c r="P366" s="15" t="s">
        <v>886</v>
      </c>
      <c r="Q366" s="64" t="s">
        <v>898</v>
      </c>
      <c r="R366" s="55" t="s">
        <v>899</v>
      </c>
      <c r="S366" s="16"/>
      <c r="T366" s="16" t="s">
        <v>19</v>
      </c>
      <c r="U366" s="16"/>
      <c r="V366" s="16"/>
      <c r="W366" s="16"/>
      <c r="X366" s="16"/>
      <c r="Y366" s="16"/>
      <c r="Z366" s="16"/>
      <c r="AA366" s="16"/>
      <c r="AB366" s="16"/>
      <c r="AC366" s="16"/>
    </row>
    <row r="367" customFormat="false" ht="34.2" hidden="false" customHeight="true" outlineLevel="0" collapsed="false">
      <c r="A367" s="15" t="n">
        <v>360</v>
      </c>
      <c r="B367" s="17" t="n">
        <v>2025</v>
      </c>
      <c r="C367" s="55"/>
      <c r="D367" s="15"/>
      <c r="E367" s="55"/>
      <c r="F367" s="15"/>
      <c r="G367" s="15"/>
      <c r="H367" s="15"/>
      <c r="I367" s="111"/>
      <c r="J367" s="15"/>
      <c r="K367" s="111"/>
      <c r="L367" s="112"/>
      <c r="M367" s="113"/>
      <c r="N367" s="114" t="n">
        <f aca="false">M367*L367</f>
        <v>0</v>
      </c>
      <c r="O367" s="55"/>
      <c r="P367" s="15" t="s">
        <v>886</v>
      </c>
      <c r="Q367" s="64" t="s">
        <v>898</v>
      </c>
      <c r="R367" s="55" t="s">
        <v>899</v>
      </c>
      <c r="S367" s="16"/>
      <c r="T367" s="16" t="s">
        <v>19</v>
      </c>
      <c r="U367" s="16"/>
      <c r="V367" s="16"/>
      <c r="W367" s="16"/>
      <c r="X367" s="16"/>
      <c r="Y367" s="16"/>
      <c r="Z367" s="16"/>
      <c r="AA367" s="16"/>
      <c r="AB367" s="16"/>
      <c r="AC367" s="16"/>
    </row>
    <row r="368" customFormat="false" ht="34.2" hidden="false" customHeight="true" outlineLevel="0" collapsed="false">
      <c r="A368" s="15" t="n">
        <v>361</v>
      </c>
      <c r="B368" s="17" t="n">
        <v>2025</v>
      </c>
      <c r="C368" s="55"/>
      <c r="D368" s="15"/>
      <c r="E368" s="55"/>
      <c r="F368" s="15"/>
      <c r="G368" s="15"/>
      <c r="H368" s="15"/>
      <c r="I368" s="111"/>
      <c r="J368" s="15"/>
      <c r="K368" s="111"/>
      <c r="L368" s="112"/>
      <c r="M368" s="113"/>
      <c r="N368" s="114" t="n">
        <f aca="false">M368*L368</f>
        <v>0</v>
      </c>
      <c r="O368" s="55"/>
      <c r="P368" s="15" t="s">
        <v>886</v>
      </c>
      <c r="Q368" s="64" t="s">
        <v>898</v>
      </c>
      <c r="R368" s="55" t="s">
        <v>899</v>
      </c>
      <c r="S368" s="16"/>
      <c r="T368" s="16" t="s">
        <v>19</v>
      </c>
      <c r="U368" s="16"/>
      <c r="V368" s="16"/>
      <c r="W368" s="16"/>
      <c r="X368" s="16"/>
      <c r="Y368" s="16"/>
      <c r="Z368" s="16"/>
      <c r="AA368" s="16"/>
      <c r="AB368" s="16"/>
      <c r="AC368" s="16"/>
    </row>
    <row r="369" customFormat="false" ht="34.2" hidden="false" customHeight="true" outlineLevel="0" collapsed="false">
      <c r="A369" s="15" t="n">
        <v>362</v>
      </c>
      <c r="B369" s="17" t="n">
        <v>2025</v>
      </c>
      <c r="C369" s="55"/>
      <c r="D369" s="15"/>
      <c r="E369" s="55"/>
      <c r="F369" s="15"/>
      <c r="G369" s="15"/>
      <c r="H369" s="15"/>
      <c r="I369" s="111"/>
      <c r="J369" s="15"/>
      <c r="K369" s="111"/>
      <c r="L369" s="112"/>
      <c r="M369" s="113"/>
      <c r="N369" s="114" t="n">
        <f aca="false">M369*L369</f>
        <v>0</v>
      </c>
      <c r="O369" s="55"/>
      <c r="P369" s="15" t="s">
        <v>886</v>
      </c>
      <c r="Q369" s="64" t="s">
        <v>898</v>
      </c>
      <c r="R369" s="55" t="s">
        <v>899</v>
      </c>
      <c r="S369" s="16"/>
      <c r="T369" s="16" t="s">
        <v>19</v>
      </c>
      <c r="U369" s="16"/>
      <c r="V369" s="16"/>
      <c r="W369" s="16"/>
      <c r="X369" s="16"/>
      <c r="Y369" s="16"/>
      <c r="Z369" s="16"/>
      <c r="AA369" s="16"/>
      <c r="AB369" s="16"/>
      <c r="AC369" s="16"/>
    </row>
    <row r="370" customFormat="false" ht="34.2" hidden="false" customHeight="true" outlineLevel="0" collapsed="false">
      <c r="A370" s="15" t="n">
        <v>363</v>
      </c>
      <c r="B370" s="17" t="n">
        <v>2025</v>
      </c>
      <c r="C370" s="55"/>
      <c r="D370" s="15"/>
      <c r="E370" s="55"/>
      <c r="F370" s="15"/>
      <c r="G370" s="15"/>
      <c r="H370" s="15"/>
      <c r="I370" s="111"/>
      <c r="J370" s="15"/>
      <c r="K370" s="111"/>
      <c r="L370" s="112"/>
      <c r="M370" s="113"/>
      <c r="N370" s="114" t="n">
        <f aca="false">M370*L370</f>
        <v>0</v>
      </c>
      <c r="O370" s="55"/>
      <c r="P370" s="15" t="s">
        <v>886</v>
      </c>
      <c r="Q370" s="64" t="s">
        <v>898</v>
      </c>
      <c r="R370" s="55" t="s">
        <v>899</v>
      </c>
      <c r="S370" s="16"/>
      <c r="T370" s="16" t="s">
        <v>19</v>
      </c>
      <c r="U370" s="16"/>
      <c r="V370" s="16"/>
      <c r="W370" s="16"/>
      <c r="X370" s="16"/>
      <c r="Y370" s="16"/>
      <c r="Z370" s="16"/>
      <c r="AA370" s="16"/>
      <c r="AB370" s="16"/>
      <c r="AC370" s="16"/>
    </row>
    <row r="371" customFormat="false" ht="34.2" hidden="false" customHeight="true" outlineLevel="0" collapsed="false">
      <c r="A371" s="15" t="n">
        <v>364</v>
      </c>
      <c r="B371" s="17" t="n">
        <v>2025</v>
      </c>
      <c r="C371" s="55"/>
      <c r="D371" s="15"/>
      <c r="E371" s="55"/>
      <c r="F371" s="15"/>
      <c r="G371" s="15"/>
      <c r="H371" s="15"/>
      <c r="I371" s="111"/>
      <c r="J371" s="15"/>
      <c r="K371" s="111"/>
      <c r="L371" s="112"/>
      <c r="M371" s="113"/>
      <c r="N371" s="114" t="n">
        <f aca="false">M371*L371</f>
        <v>0</v>
      </c>
      <c r="O371" s="55"/>
      <c r="P371" s="15" t="s">
        <v>886</v>
      </c>
      <c r="Q371" s="64" t="s">
        <v>898</v>
      </c>
      <c r="R371" s="55" t="s">
        <v>899</v>
      </c>
      <c r="S371" s="16"/>
      <c r="T371" s="16" t="s">
        <v>19</v>
      </c>
      <c r="U371" s="16"/>
      <c r="V371" s="16"/>
      <c r="W371" s="16"/>
      <c r="X371" s="16"/>
      <c r="Y371" s="16"/>
      <c r="Z371" s="16"/>
      <c r="AA371" s="16"/>
      <c r="AB371" s="16"/>
      <c r="AC371" s="16"/>
    </row>
    <row r="372" customFormat="false" ht="34.2" hidden="false" customHeight="true" outlineLevel="0" collapsed="false">
      <c r="A372" s="15" t="n">
        <v>365</v>
      </c>
      <c r="B372" s="17" t="n">
        <v>2025</v>
      </c>
      <c r="C372" s="55"/>
      <c r="D372" s="15"/>
      <c r="E372" s="55"/>
      <c r="F372" s="15"/>
      <c r="G372" s="15"/>
      <c r="H372" s="15"/>
      <c r="I372" s="111"/>
      <c r="J372" s="15"/>
      <c r="K372" s="111"/>
      <c r="L372" s="112"/>
      <c r="M372" s="113"/>
      <c r="N372" s="114" t="n">
        <f aca="false">M372*L372</f>
        <v>0</v>
      </c>
      <c r="O372" s="55"/>
      <c r="P372" s="15" t="s">
        <v>886</v>
      </c>
      <c r="Q372" s="64" t="s">
        <v>898</v>
      </c>
      <c r="R372" s="55" t="s">
        <v>899</v>
      </c>
      <c r="S372" s="16"/>
      <c r="T372" s="16" t="s">
        <v>19</v>
      </c>
      <c r="U372" s="16"/>
      <c r="V372" s="16"/>
      <c r="W372" s="16"/>
      <c r="X372" s="16"/>
      <c r="Y372" s="16"/>
      <c r="Z372" s="16"/>
      <c r="AA372" s="16"/>
      <c r="AB372" s="16"/>
      <c r="AC372" s="16"/>
    </row>
    <row r="373" customFormat="false" ht="34.2" hidden="false" customHeight="true" outlineLevel="0" collapsed="false">
      <c r="A373" s="15" t="n">
        <v>366</v>
      </c>
      <c r="B373" s="17" t="n">
        <v>2025</v>
      </c>
      <c r="C373" s="55"/>
      <c r="D373" s="15"/>
      <c r="E373" s="55"/>
      <c r="F373" s="15"/>
      <c r="G373" s="15"/>
      <c r="H373" s="15"/>
      <c r="I373" s="111"/>
      <c r="J373" s="15"/>
      <c r="K373" s="111"/>
      <c r="L373" s="112"/>
      <c r="M373" s="113"/>
      <c r="N373" s="114" t="n">
        <f aca="false">M373*L373</f>
        <v>0</v>
      </c>
      <c r="O373" s="55"/>
      <c r="P373" s="15" t="s">
        <v>886</v>
      </c>
      <c r="Q373" s="64" t="s">
        <v>898</v>
      </c>
      <c r="R373" s="55" t="s">
        <v>899</v>
      </c>
      <c r="S373" s="16"/>
      <c r="T373" s="16" t="s">
        <v>19</v>
      </c>
      <c r="U373" s="16"/>
      <c r="V373" s="16"/>
      <c r="W373" s="16"/>
      <c r="X373" s="16"/>
      <c r="Y373" s="16"/>
      <c r="Z373" s="16"/>
      <c r="AA373" s="16"/>
      <c r="AB373" s="16"/>
      <c r="AC373" s="16"/>
    </row>
    <row r="374" customFormat="false" ht="34.2" hidden="false" customHeight="true" outlineLevel="0" collapsed="false">
      <c r="A374" s="15" t="n">
        <v>367</v>
      </c>
      <c r="B374" s="17" t="n">
        <v>2025</v>
      </c>
      <c r="C374" s="55"/>
      <c r="D374" s="15"/>
      <c r="E374" s="55"/>
      <c r="F374" s="15"/>
      <c r="G374" s="15"/>
      <c r="H374" s="15"/>
      <c r="I374" s="111"/>
      <c r="J374" s="15"/>
      <c r="K374" s="111"/>
      <c r="L374" s="112"/>
      <c r="M374" s="113"/>
      <c r="N374" s="114" t="n">
        <f aca="false">M374*L374</f>
        <v>0</v>
      </c>
      <c r="O374" s="55"/>
      <c r="P374" s="15" t="s">
        <v>886</v>
      </c>
      <c r="Q374" s="64" t="s">
        <v>898</v>
      </c>
      <c r="R374" s="55" t="s">
        <v>899</v>
      </c>
      <c r="S374" s="16"/>
      <c r="T374" s="16" t="s">
        <v>19</v>
      </c>
      <c r="U374" s="16"/>
      <c r="V374" s="16"/>
      <c r="W374" s="16"/>
      <c r="X374" s="16"/>
      <c r="Y374" s="16"/>
      <c r="Z374" s="16"/>
      <c r="AA374" s="16"/>
      <c r="AB374" s="16"/>
      <c r="AC374" s="16"/>
    </row>
    <row r="375" customFormat="false" ht="34.2" hidden="false" customHeight="true" outlineLevel="0" collapsed="false">
      <c r="A375" s="15" t="n">
        <v>368</v>
      </c>
      <c r="B375" s="17" t="n">
        <v>2025</v>
      </c>
      <c r="C375" s="55"/>
      <c r="D375" s="15"/>
      <c r="E375" s="55"/>
      <c r="F375" s="15"/>
      <c r="G375" s="15"/>
      <c r="H375" s="15"/>
      <c r="I375" s="111"/>
      <c r="J375" s="15"/>
      <c r="K375" s="111"/>
      <c r="L375" s="112"/>
      <c r="M375" s="113"/>
      <c r="N375" s="114" t="n">
        <f aca="false">M375*L375</f>
        <v>0</v>
      </c>
      <c r="O375" s="55"/>
      <c r="P375" s="15" t="s">
        <v>886</v>
      </c>
      <c r="Q375" s="64" t="s">
        <v>898</v>
      </c>
      <c r="R375" s="55" t="s">
        <v>899</v>
      </c>
      <c r="S375" s="16"/>
      <c r="T375" s="16" t="s">
        <v>19</v>
      </c>
      <c r="U375" s="16"/>
      <c r="V375" s="16"/>
      <c r="W375" s="16"/>
      <c r="X375" s="16"/>
      <c r="Y375" s="16"/>
      <c r="Z375" s="16"/>
      <c r="AA375" s="16"/>
      <c r="AB375" s="16"/>
      <c r="AC375" s="16"/>
    </row>
    <row r="376" customFormat="false" ht="34.2" hidden="false" customHeight="true" outlineLevel="0" collapsed="false">
      <c r="A376" s="15" t="n">
        <v>369</v>
      </c>
      <c r="B376" s="17" t="n">
        <v>2025</v>
      </c>
      <c r="C376" s="55"/>
      <c r="D376" s="15"/>
      <c r="E376" s="55"/>
      <c r="F376" s="15"/>
      <c r="G376" s="15"/>
      <c r="H376" s="15"/>
      <c r="I376" s="111"/>
      <c r="J376" s="15"/>
      <c r="K376" s="111"/>
      <c r="L376" s="112"/>
      <c r="M376" s="113"/>
      <c r="N376" s="114" t="n">
        <f aca="false">M376*L376</f>
        <v>0</v>
      </c>
      <c r="O376" s="55"/>
      <c r="P376" s="15" t="s">
        <v>886</v>
      </c>
      <c r="Q376" s="64" t="s">
        <v>898</v>
      </c>
      <c r="R376" s="55" t="s">
        <v>899</v>
      </c>
      <c r="S376" s="16"/>
      <c r="T376" s="16" t="s">
        <v>19</v>
      </c>
      <c r="U376" s="16"/>
      <c r="V376" s="16"/>
      <c r="W376" s="16"/>
      <c r="X376" s="16"/>
      <c r="Y376" s="16"/>
      <c r="Z376" s="16"/>
      <c r="AA376" s="16"/>
      <c r="AB376" s="16"/>
      <c r="AC376" s="16"/>
    </row>
    <row r="377" customFormat="false" ht="34.2" hidden="false" customHeight="true" outlineLevel="0" collapsed="false">
      <c r="A377" s="15" t="n">
        <v>370</v>
      </c>
      <c r="B377" s="17" t="n">
        <v>2025</v>
      </c>
      <c r="C377" s="55"/>
      <c r="D377" s="15"/>
      <c r="E377" s="55"/>
      <c r="F377" s="15"/>
      <c r="G377" s="15"/>
      <c r="H377" s="15"/>
      <c r="I377" s="111"/>
      <c r="J377" s="15"/>
      <c r="K377" s="111"/>
      <c r="L377" s="112"/>
      <c r="M377" s="113"/>
      <c r="N377" s="114" t="n">
        <f aca="false">M377*L377</f>
        <v>0</v>
      </c>
      <c r="O377" s="55"/>
      <c r="P377" s="15" t="s">
        <v>886</v>
      </c>
      <c r="Q377" s="64" t="s">
        <v>898</v>
      </c>
      <c r="R377" s="55" t="s">
        <v>899</v>
      </c>
      <c r="S377" s="16"/>
      <c r="T377" s="16" t="s">
        <v>19</v>
      </c>
      <c r="U377" s="16"/>
      <c r="V377" s="16"/>
      <c r="W377" s="16"/>
      <c r="X377" s="16"/>
      <c r="Y377" s="16"/>
      <c r="Z377" s="16"/>
      <c r="AA377" s="16"/>
      <c r="AB377" s="16"/>
      <c r="AC377" s="16"/>
    </row>
    <row r="378" customFormat="false" ht="34.2" hidden="false" customHeight="true" outlineLevel="0" collapsed="false">
      <c r="A378" s="15" t="n">
        <v>371</v>
      </c>
      <c r="B378" s="17" t="n">
        <v>2025</v>
      </c>
      <c r="C378" s="55"/>
      <c r="D378" s="15"/>
      <c r="E378" s="55"/>
      <c r="F378" s="15"/>
      <c r="G378" s="15"/>
      <c r="H378" s="15"/>
      <c r="I378" s="111"/>
      <c r="J378" s="15"/>
      <c r="K378" s="111"/>
      <c r="L378" s="112"/>
      <c r="M378" s="113"/>
      <c r="N378" s="114" t="n">
        <f aca="false">M378*L378</f>
        <v>0</v>
      </c>
      <c r="O378" s="55"/>
      <c r="P378" s="15" t="s">
        <v>886</v>
      </c>
      <c r="Q378" s="64" t="s">
        <v>898</v>
      </c>
      <c r="R378" s="55" t="s">
        <v>899</v>
      </c>
      <c r="S378" s="16"/>
      <c r="T378" s="16" t="s">
        <v>19</v>
      </c>
      <c r="U378" s="16"/>
      <c r="V378" s="16"/>
      <c r="W378" s="16"/>
      <c r="X378" s="16"/>
      <c r="Y378" s="16"/>
      <c r="Z378" s="16"/>
      <c r="AA378" s="16"/>
      <c r="AB378" s="16"/>
      <c r="AC378" s="16"/>
    </row>
    <row r="379" customFormat="false" ht="34.2" hidden="false" customHeight="true" outlineLevel="0" collapsed="false">
      <c r="A379" s="15" t="n">
        <v>372</v>
      </c>
      <c r="B379" s="17" t="n">
        <v>2025</v>
      </c>
      <c r="C379" s="55"/>
      <c r="D379" s="15"/>
      <c r="E379" s="55"/>
      <c r="F379" s="15"/>
      <c r="G379" s="15"/>
      <c r="H379" s="15"/>
      <c r="I379" s="111"/>
      <c r="J379" s="15"/>
      <c r="K379" s="111"/>
      <c r="L379" s="112"/>
      <c r="M379" s="113"/>
      <c r="N379" s="114" t="n">
        <f aca="false">M379*L379</f>
        <v>0</v>
      </c>
      <c r="O379" s="55"/>
      <c r="P379" s="15" t="s">
        <v>886</v>
      </c>
      <c r="Q379" s="64" t="s">
        <v>898</v>
      </c>
      <c r="R379" s="55" t="s">
        <v>899</v>
      </c>
      <c r="S379" s="16"/>
      <c r="T379" s="16" t="s">
        <v>19</v>
      </c>
      <c r="U379" s="16"/>
      <c r="V379" s="16"/>
      <c r="W379" s="16"/>
      <c r="X379" s="16"/>
      <c r="Y379" s="16"/>
      <c r="Z379" s="16"/>
      <c r="AA379" s="16"/>
      <c r="AB379" s="16"/>
      <c r="AC379" s="16"/>
    </row>
    <row r="380" customFormat="false" ht="34.2" hidden="false" customHeight="true" outlineLevel="0" collapsed="false">
      <c r="A380" s="15" t="n">
        <v>373</v>
      </c>
      <c r="B380" s="17" t="n">
        <v>2025</v>
      </c>
      <c r="C380" s="55"/>
      <c r="D380" s="15"/>
      <c r="E380" s="55"/>
      <c r="F380" s="15"/>
      <c r="G380" s="15"/>
      <c r="H380" s="15"/>
      <c r="I380" s="111"/>
      <c r="J380" s="15"/>
      <c r="K380" s="111"/>
      <c r="L380" s="112"/>
      <c r="M380" s="113"/>
      <c r="N380" s="114" t="n">
        <f aca="false">M380*L380</f>
        <v>0</v>
      </c>
      <c r="O380" s="55"/>
      <c r="P380" s="15" t="s">
        <v>886</v>
      </c>
      <c r="Q380" s="64" t="s">
        <v>898</v>
      </c>
      <c r="R380" s="55" t="s">
        <v>899</v>
      </c>
      <c r="S380" s="16"/>
      <c r="T380" s="16" t="s">
        <v>19</v>
      </c>
      <c r="U380" s="16"/>
      <c r="V380" s="16"/>
      <c r="W380" s="16"/>
      <c r="X380" s="16"/>
      <c r="Y380" s="16"/>
      <c r="Z380" s="16"/>
      <c r="AA380" s="16"/>
      <c r="AB380" s="16"/>
      <c r="AC380" s="16"/>
    </row>
    <row r="381" customFormat="false" ht="34.2" hidden="false" customHeight="true" outlineLevel="0" collapsed="false">
      <c r="A381" s="15" t="n">
        <v>374</v>
      </c>
      <c r="B381" s="17" t="n">
        <v>2025</v>
      </c>
      <c r="C381" s="55"/>
      <c r="D381" s="15"/>
      <c r="E381" s="55"/>
      <c r="F381" s="15"/>
      <c r="G381" s="15"/>
      <c r="H381" s="15"/>
      <c r="I381" s="111"/>
      <c r="J381" s="15"/>
      <c r="K381" s="111"/>
      <c r="L381" s="112"/>
      <c r="M381" s="113"/>
      <c r="N381" s="114" t="n">
        <f aca="false">M381*L381</f>
        <v>0</v>
      </c>
      <c r="O381" s="55"/>
      <c r="P381" s="15" t="s">
        <v>886</v>
      </c>
      <c r="Q381" s="64" t="s">
        <v>898</v>
      </c>
      <c r="R381" s="55" t="s">
        <v>899</v>
      </c>
      <c r="S381" s="16"/>
      <c r="T381" s="16" t="s">
        <v>19</v>
      </c>
      <c r="U381" s="16"/>
      <c r="V381" s="16"/>
      <c r="W381" s="16"/>
      <c r="X381" s="16"/>
      <c r="Y381" s="16"/>
      <c r="Z381" s="16"/>
      <c r="AA381" s="16"/>
      <c r="AB381" s="16"/>
      <c r="AC381" s="16"/>
    </row>
    <row r="382" customFormat="false" ht="34.2" hidden="false" customHeight="true" outlineLevel="0" collapsed="false">
      <c r="A382" s="15" t="n">
        <v>375</v>
      </c>
      <c r="B382" s="17" t="n">
        <v>2025</v>
      </c>
      <c r="C382" s="55"/>
      <c r="D382" s="15"/>
      <c r="E382" s="55"/>
      <c r="F382" s="15"/>
      <c r="G382" s="15"/>
      <c r="H382" s="15"/>
      <c r="I382" s="111"/>
      <c r="J382" s="15"/>
      <c r="K382" s="111"/>
      <c r="L382" s="112"/>
      <c r="M382" s="113"/>
      <c r="N382" s="114" t="n">
        <f aca="false">M382*L382</f>
        <v>0</v>
      </c>
      <c r="O382" s="55"/>
      <c r="P382" s="15" t="s">
        <v>886</v>
      </c>
      <c r="Q382" s="64" t="s">
        <v>898</v>
      </c>
      <c r="R382" s="55" t="s">
        <v>899</v>
      </c>
      <c r="S382" s="16"/>
      <c r="T382" s="16" t="s">
        <v>19</v>
      </c>
      <c r="U382" s="16"/>
      <c r="V382" s="16"/>
      <c r="W382" s="16"/>
      <c r="X382" s="16"/>
      <c r="Y382" s="16"/>
      <c r="Z382" s="16"/>
      <c r="AA382" s="16"/>
      <c r="AB382" s="16"/>
      <c r="AC382" s="16"/>
    </row>
    <row r="383" customFormat="false" ht="34.2" hidden="false" customHeight="true" outlineLevel="0" collapsed="false">
      <c r="A383" s="15" t="n">
        <v>376</v>
      </c>
      <c r="B383" s="17" t="n">
        <v>2025</v>
      </c>
      <c r="C383" s="55"/>
      <c r="D383" s="15"/>
      <c r="E383" s="55"/>
      <c r="F383" s="15"/>
      <c r="G383" s="15"/>
      <c r="H383" s="15"/>
      <c r="I383" s="111"/>
      <c r="J383" s="15"/>
      <c r="K383" s="111"/>
      <c r="L383" s="112"/>
      <c r="M383" s="113"/>
      <c r="N383" s="114" t="n">
        <f aca="false">M383*L383</f>
        <v>0</v>
      </c>
      <c r="O383" s="55"/>
      <c r="P383" s="15" t="s">
        <v>886</v>
      </c>
      <c r="Q383" s="64" t="s">
        <v>898</v>
      </c>
      <c r="R383" s="55" t="s">
        <v>899</v>
      </c>
      <c r="S383" s="16"/>
      <c r="T383" s="16" t="s">
        <v>19</v>
      </c>
      <c r="U383" s="16"/>
      <c r="V383" s="16"/>
      <c r="W383" s="16"/>
      <c r="X383" s="16"/>
      <c r="Y383" s="16"/>
      <c r="Z383" s="16"/>
      <c r="AA383" s="16"/>
      <c r="AB383" s="16"/>
      <c r="AC383" s="16"/>
    </row>
    <row r="384" customFormat="false" ht="34.2" hidden="false" customHeight="true" outlineLevel="0" collapsed="false">
      <c r="A384" s="15" t="n">
        <v>377</v>
      </c>
      <c r="B384" s="17" t="n">
        <v>2025</v>
      </c>
      <c r="C384" s="55"/>
      <c r="D384" s="15"/>
      <c r="E384" s="55"/>
      <c r="F384" s="15"/>
      <c r="G384" s="15"/>
      <c r="H384" s="15"/>
      <c r="I384" s="111"/>
      <c r="J384" s="15"/>
      <c r="K384" s="111"/>
      <c r="L384" s="112"/>
      <c r="M384" s="113"/>
      <c r="N384" s="114" t="n">
        <f aca="false">M384*L384</f>
        <v>0</v>
      </c>
      <c r="O384" s="55"/>
      <c r="P384" s="15" t="s">
        <v>886</v>
      </c>
      <c r="Q384" s="64" t="s">
        <v>898</v>
      </c>
      <c r="R384" s="55" t="s">
        <v>899</v>
      </c>
      <c r="S384" s="16"/>
      <c r="T384" s="16" t="s">
        <v>19</v>
      </c>
      <c r="U384" s="16"/>
      <c r="V384" s="16"/>
      <c r="W384" s="16"/>
      <c r="X384" s="16"/>
      <c r="Y384" s="16"/>
      <c r="Z384" s="16"/>
      <c r="AA384" s="16"/>
      <c r="AB384" s="16"/>
      <c r="AC384" s="16"/>
    </row>
    <row r="385" customFormat="false" ht="34.2" hidden="false" customHeight="true" outlineLevel="0" collapsed="false">
      <c r="A385" s="15" t="n">
        <v>378</v>
      </c>
      <c r="B385" s="17" t="n">
        <v>2025</v>
      </c>
      <c r="C385" s="55"/>
      <c r="D385" s="15"/>
      <c r="E385" s="55"/>
      <c r="F385" s="15"/>
      <c r="G385" s="15"/>
      <c r="H385" s="15"/>
      <c r="I385" s="111"/>
      <c r="J385" s="15"/>
      <c r="K385" s="111"/>
      <c r="L385" s="112"/>
      <c r="M385" s="113"/>
      <c r="N385" s="114" t="n">
        <f aca="false">M385*L385</f>
        <v>0</v>
      </c>
      <c r="O385" s="55"/>
      <c r="P385" s="15" t="s">
        <v>886</v>
      </c>
      <c r="Q385" s="64" t="s">
        <v>898</v>
      </c>
      <c r="R385" s="55" t="s">
        <v>899</v>
      </c>
      <c r="S385" s="16"/>
      <c r="T385" s="16" t="s">
        <v>19</v>
      </c>
      <c r="U385" s="16"/>
      <c r="V385" s="16"/>
      <c r="W385" s="16"/>
      <c r="X385" s="16"/>
      <c r="Y385" s="16"/>
      <c r="Z385" s="16"/>
      <c r="AA385" s="16"/>
      <c r="AB385" s="16"/>
      <c r="AC385" s="16"/>
    </row>
    <row r="386" customFormat="false" ht="34.2" hidden="false" customHeight="true" outlineLevel="0" collapsed="false">
      <c r="A386" s="15" t="n">
        <v>379</v>
      </c>
      <c r="B386" s="17" t="n">
        <v>2025</v>
      </c>
      <c r="C386" s="55"/>
      <c r="D386" s="15"/>
      <c r="E386" s="55"/>
      <c r="F386" s="15"/>
      <c r="G386" s="15"/>
      <c r="H386" s="15"/>
      <c r="I386" s="111"/>
      <c r="J386" s="15"/>
      <c r="K386" s="111"/>
      <c r="L386" s="112"/>
      <c r="M386" s="113"/>
      <c r="N386" s="114" t="n">
        <f aca="false">M386*L386</f>
        <v>0</v>
      </c>
      <c r="O386" s="55"/>
      <c r="P386" s="15" t="s">
        <v>886</v>
      </c>
      <c r="Q386" s="64" t="s">
        <v>898</v>
      </c>
      <c r="R386" s="55" t="s">
        <v>899</v>
      </c>
      <c r="S386" s="16"/>
      <c r="T386" s="16" t="s">
        <v>19</v>
      </c>
      <c r="U386" s="16"/>
      <c r="V386" s="16"/>
      <c r="W386" s="16"/>
      <c r="X386" s="16"/>
      <c r="Y386" s="16"/>
      <c r="Z386" s="16"/>
      <c r="AA386" s="16"/>
      <c r="AB386" s="16"/>
      <c r="AC386" s="16"/>
    </row>
    <row r="387" customFormat="false" ht="34.2" hidden="false" customHeight="true" outlineLevel="0" collapsed="false">
      <c r="A387" s="15" t="n">
        <v>380</v>
      </c>
      <c r="B387" s="17" t="n">
        <v>2025</v>
      </c>
      <c r="C387" s="55"/>
      <c r="D387" s="15"/>
      <c r="E387" s="55"/>
      <c r="F387" s="15"/>
      <c r="G387" s="15"/>
      <c r="H387" s="15"/>
      <c r="I387" s="111"/>
      <c r="J387" s="15"/>
      <c r="K387" s="111"/>
      <c r="L387" s="112"/>
      <c r="M387" s="113"/>
      <c r="N387" s="114" t="n">
        <f aca="false">M387*L387</f>
        <v>0</v>
      </c>
      <c r="O387" s="55"/>
      <c r="P387" s="15" t="s">
        <v>886</v>
      </c>
      <c r="Q387" s="64" t="s">
        <v>898</v>
      </c>
      <c r="R387" s="55" t="s">
        <v>899</v>
      </c>
      <c r="S387" s="16"/>
      <c r="T387" s="16" t="s">
        <v>19</v>
      </c>
      <c r="U387" s="16"/>
      <c r="V387" s="16"/>
      <c r="W387" s="16"/>
      <c r="X387" s="16"/>
      <c r="Y387" s="16"/>
      <c r="Z387" s="16"/>
      <c r="AA387" s="16"/>
      <c r="AB387" s="16"/>
      <c r="AC387" s="16"/>
    </row>
    <row r="388" customFormat="false" ht="34.2" hidden="false" customHeight="true" outlineLevel="0" collapsed="false">
      <c r="A388" s="15" t="n">
        <v>381</v>
      </c>
      <c r="B388" s="17" t="n">
        <v>2025</v>
      </c>
      <c r="C388" s="55"/>
      <c r="D388" s="15"/>
      <c r="E388" s="55"/>
      <c r="F388" s="15"/>
      <c r="G388" s="15"/>
      <c r="H388" s="15"/>
      <c r="I388" s="111"/>
      <c r="J388" s="15"/>
      <c r="K388" s="111"/>
      <c r="L388" s="112"/>
      <c r="M388" s="113"/>
      <c r="N388" s="114" t="n">
        <f aca="false">M388*L388</f>
        <v>0</v>
      </c>
      <c r="O388" s="55"/>
      <c r="P388" s="15" t="s">
        <v>886</v>
      </c>
      <c r="Q388" s="64" t="s">
        <v>898</v>
      </c>
      <c r="R388" s="55" t="s">
        <v>899</v>
      </c>
      <c r="S388" s="16"/>
      <c r="T388" s="16" t="s">
        <v>19</v>
      </c>
      <c r="U388" s="16"/>
      <c r="V388" s="16"/>
      <c r="W388" s="16"/>
      <c r="X388" s="16"/>
      <c r="Y388" s="16"/>
      <c r="Z388" s="16"/>
      <c r="AA388" s="16"/>
      <c r="AB388" s="16"/>
      <c r="AC388" s="16"/>
    </row>
    <row r="389" customFormat="false" ht="34.2" hidden="false" customHeight="true" outlineLevel="0" collapsed="false">
      <c r="A389" s="15" t="n">
        <v>382</v>
      </c>
      <c r="B389" s="17" t="n">
        <v>2025</v>
      </c>
      <c r="C389" s="55"/>
      <c r="D389" s="15"/>
      <c r="E389" s="55"/>
      <c r="F389" s="15"/>
      <c r="G389" s="15"/>
      <c r="H389" s="15"/>
      <c r="I389" s="111"/>
      <c r="J389" s="15"/>
      <c r="K389" s="111"/>
      <c r="L389" s="112"/>
      <c r="M389" s="113"/>
      <c r="N389" s="114" t="n">
        <f aca="false">M389*L389</f>
        <v>0</v>
      </c>
      <c r="O389" s="55"/>
      <c r="P389" s="15" t="s">
        <v>886</v>
      </c>
      <c r="Q389" s="64" t="s">
        <v>898</v>
      </c>
      <c r="R389" s="55" t="s">
        <v>899</v>
      </c>
      <c r="S389" s="16"/>
      <c r="T389" s="16" t="s">
        <v>19</v>
      </c>
      <c r="U389" s="16"/>
      <c r="V389" s="16"/>
      <c r="W389" s="16"/>
      <c r="X389" s="16"/>
      <c r="Y389" s="16"/>
      <c r="Z389" s="16"/>
      <c r="AA389" s="16"/>
      <c r="AB389" s="16"/>
      <c r="AC389" s="16"/>
    </row>
    <row r="390" customFormat="false" ht="34.2" hidden="false" customHeight="true" outlineLevel="0" collapsed="false">
      <c r="A390" s="15" t="n">
        <v>383</v>
      </c>
      <c r="B390" s="17" t="n">
        <v>2025</v>
      </c>
      <c r="C390" s="55"/>
      <c r="D390" s="15"/>
      <c r="E390" s="55"/>
      <c r="F390" s="15"/>
      <c r="G390" s="15"/>
      <c r="H390" s="15"/>
      <c r="I390" s="111"/>
      <c r="J390" s="15"/>
      <c r="K390" s="111"/>
      <c r="L390" s="112"/>
      <c r="M390" s="113"/>
      <c r="N390" s="114" t="n">
        <f aca="false">M390*L390</f>
        <v>0</v>
      </c>
      <c r="O390" s="55"/>
      <c r="P390" s="15" t="s">
        <v>886</v>
      </c>
      <c r="Q390" s="64" t="s">
        <v>898</v>
      </c>
      <c r="R390" s="55" t="s">
        <v>899</v>
      </c>
      <c r="S390" s="16"/>
      <c r="T390" s="16" t="s">
        <v>19</v>
      </c>
      <c r="U390" s="16"/>
      <c r="V390" s="16"/>
      <c r="W390" s="16"/>
      <c r="X390" s="16"/>
      <c r="Y390" s="16"/>
      <c r="Z390" s="16"/>
      <c r="AA390" s="16"/>
      <c r="AB390" s="16"/>
      <c r="AC390" s="16"/>
    </row>
    <row r="391" customFormat="false" ht="34.2" hidden="false" customHeight="true" outlineLevel="0" collapsed="false">
      <c r="A391" s="15" t="n">
        <v>384</v>
      </c>
      <c r="B391" s="17" t="n">
        <v>2025</v>
      </c>
      <c r="C391" s="55"/>
      <c r="D391" s="15"/>
      <c r="E391" s="55"/>
      <c r="F391" s="15"/>
      <c r="G391" s="15"/>
      <c r="H391" s="15"/>
      <c r="I391" s="111"/>
      <c r="J391" s="15"/>
      <c r="K391" s="111"/>
      <c r="L391" s="112"/>
      <c r="M391" s="113"/>
      <c r="N391" s="114" t="n">
        <f aca="false">M391*L391</f>
        <v>0</v>
      </c>
      <c r="O391" s="55"/>
      <c r="P391" s="15" t="s">
        <v>886</v>
      </c>
      <c r="Q391" s="64" t="s">
        <v>898</v>
      </c>
      <c r="R391" s="55" t="s">
        <v>899</v>
      </c>
      <c r="S391" s="16"/>
      <c r="T391" s="16" t="s">
        <v>19</v>
      </c>
      <c r="U391" s="16"/>
      <c r="V391" s="16"/>
      <c r="W391" s="16"/>
      <c r="X391" s="16"/>
      <c r="Y391" s="16"/>
      <c r="Z391" s="16"/>
      <c r="AA391" s="16"/>
      <c r="AB391" s="16"/>
      <c r="AC391" s="16"/>
    </row>
    <row r="392" customFormat="false" ht="34.2" hidden="false" customHeight="true" outlineLevel="0" collapsed="false">
      <c r="A392" s="15" t="n">
        <v>385</v>
      </c>
      <c r="B392" s="17" t="n">
        <v>2025</v>
      </c>
      <c r="C392" s="55"/>
      <c r="D392" s="15"/>
      <c r="E392" s="55"/>
      <c r="F392" s="15"/>
      <c r="G392" s="15"/>
      <c r="H392" s="15"/>
      <c r="I392" s="111"/>
      <c r="J392" s="15"/>
      <c r="K392" s="111"/>
      <c r="L392" s="112"/>
      <c r="M392" s="113"/>
      <c r="N392" s="114" t="n">
        <f aca="false">M392*L392</f>
        <v>0</v>
      </c>
      <c r="O392" s="55"/>
      <c r="P392" s="15" t="s">
        <v>886</v>
      </c>
      <c r="Q392" s="64" t="s">
        <v>898</v>
      </c>
      <c r="R392" s="55" t="s">
        <v>899</v>
      </c>
      <c r="S392" s="16"/>
      <c r="T392" s="16" t="s">
        <v>19</v>
      </c>
      <c r="U392" s="16"/>
      <c r="V392" s="16"/>
      <c r="W392" s="16"/>
      <c r="X392" s="16"/>
      <c r="Y392" s="16"/>
      <c r="Z392" s="16"/>
      <c r="AA392" s="16"/>
      <c r="AB392" s="16"/>
      <c r="AC392" s="16"/>
    </row>
    <row r="393" customFormat="false" ht="34.2" hidden="false" customHeight="true" outlineLevel="0" collapsed="false">
      <c r="A393" s="15" t="n">
        <v>386</v>
      </c>
      <c r="B393" s="17" t="n">
        <v>2025</v>
      </c>
      <c r="C393" s="55"/>
      <c r="D393" s="15"/>
      <c r="E393" s="55"/>
      <c r="F393" s="15"/>
      <c r="G393" s="15"/>
      <c r="H393" s="15"/>
      <c r="I393" s="111"/>
      <c r="J393" s="15"/>
      <c r="K393" s="111"/>
      <c r="L393" s="112"/>
      <c r="M393" s="113"/>
      <c r="N393" s="114" t="n">
        <f aca="false">M393*L393</f>
        <v>0</v>
      </c>
      <c r="O393" s="55"/>
      <c r="P393" s="15" t="s">
        <v>886</v>
      </c>
      <c r="Q393" s="64" t="s">
        <v>898</v>
      </c>
      <c r="R393" s="55" t="s">
        <v>899</v>
      </c>
      <c r="S393" s="16"/>
      <c r="T393" s="16" t="s">
        <v>19</v>
      </c>
      <c r="U393" s="16"/>
      <c r="V393" s="16"/>
      <c r="W393" s="16"/>
      <c r="X393" s="16"/>
      <c r="Y393" s="16"/>
      <c r="Z393" s="16"/>
      <c r="AA393" s="16"/>
      <c r="AB393" s="16"/>
      <c r="AC393" s="16"/>
    </row>
    <row r="394" customFormat="false" ht="34.2" hidden="false" customHeight="true" outlineLevel="0" collapsed="false">
      <c r="A394" s="15" t="n">
        <v>387</v>
      </c>
      <c r="B394" s="17" t="n">
        <v>2025</v>
      </c>
      <c r="C394" s="55"/>
      <c r="D394" s="15"/>
      <c r="E394" s="55"/>
      <c r="F394" s="15"/>
      <c r="G394" s="15"/>
      <c r="H394" s="15"/>
      <c r="I394" s="111"/>
      <c r="J394" s="15"/>
      <c r="K394" s="111"/>
      <c r="L394" s="112"/>
      <c r="M394" s="113"/>
      <c r="N394" s="114" t="n">
        <f aca="false">M394*L394</f>
        <v>0</v>
      </c>
      <c r="O394" s="55"/>
      <c r="P394" s="15" t="s">
        <v>886</v>
      </c>
      <c r="Q394" s="64" t="s">
        <v>898</v>
      </c>
      <c r="R394" s="55" t="s">
        <v>899</v>
      </c>
      <c r="S394" s="16"/>
      <c r="T394" s="16" t="s">
        <v>19</v>
      </c>
      <c r="U394" s="16"/>
      <c r="V394" s="16"/>
      <c r="W394" s="16"/>
      <c r="X394" s="16"/>
      <c r="Y394" s="16"/>
      <c r="Z394" s="16"/>
      <c r="AA394" s="16"/>
      <c r="AB394" s="16"/>
      <c r="AC394" s="16"/>
    </row>
    <row r="395" customFormat="false" ht="34.2" hidden="false" customHeight="true" outlineLevel="0" collapsed="false">
      <c r="A395" s="15" t="n">
        <v>388</v>
      </c>
      <c r="B395" s="17" t="n">
        <v>2025</v>
      </c>
      <c r="C395" s="55"/>
      <c r="D395" s="15"/>
      <c r="E395" s="55"/>
      <c r="F395" s="15"/>
      <c r="G395" s="15"/>
      <c r="H395" s="15"/>
      <c r="I395" s="111"/>
      <c r="J395" s="15"/>
      <c r="K395" s="111"/>
      <c r="L395" s="112"/>
      <c r="M395" s="113"/>
      <c r="N395" s="114" t="n">
        <f aca="false">M395*L395</f>
        <v>0</v>
      </c>
      <c r="O395" s="55"/>
      <c r="P395" s="15" t="s">
        <v>886</v>
      </c>
      <c r="Q395" s="64" t="s">
        <v>898</v>
      </c>
      <c r="R395" s="55" t="s">
        <v>899</v>
      </c>
      <c r="S395" s="16"/>
      <c r="T395" s="16" t="s">
        <v>19</v>
      </c>
      <c r="U395" s="16"/>
      <c r="V395" s="16"/>
      <c r="W395" s="16"/>
      <c r="X395" s="16"/>
      <c r="Y395" s="16"/>
      <c r="Z395" s="16"/>
      <c r="AA395" s="16"/>
      <c r="AB395" s="16"/>
      <c r="AC395" s="16"/>
    </row>
    <row r="396" customFormat="false" ht="34.2" hidden="false" customHeight="true" outlineLevel="0" collapsed="false">
      <c r="A396" s="15" t="n">
        <v>389</v>
      </c>
      <c r="B396" s="17" t="n">
        <v>2025</v>
      </c>
      <c r="C396" s="55"/>
      <c r="D396" s="15"/>
      <c r="E396" s="55"/>
      <c r="F396" s="15"/>
      <c r="G396" s="15"/>
      <c r="H396" s="15"/>
      <c r="I396" s="111"/>
      <c r="J396" s="15"/>
      <c r="K396" s="111"/>
      <c r="L396" s="112"/>
      <c r="M396" s="113"/>
      <c r="N396" s="114" t="n">
        <f aca="false">M396*L396</f>
        <v>0</v>
      </c>
      <c r="O396" s="55"/>
      <c r="P396" s="15" t="s">
        <v>886</v>
      </c>
      <c r="Q396" s="64" t="s">
        <v>898</v>
      </c>
      <c r="R396" s="55" t="s">
        <v>899</v>
      </c>
      <c r="S396" s="16"/>
      <c r="T396" s="16" t="s">
        <v>19</v>
      </c>
      <c r="U396" s="16"/>
      <c r="V396" s="16"/>
      <c r="W396" s="16"/>
      <c r="X396" s="16"/>
      <c r="Y396" s="16"/>
      <c r="Z396" s="16"/>
      <c r="AA396" s="16"/>
      <c r="AB396" s="16"/>
      <c r="AC396" s="16"/>
    </row>
    <row r="397" customFormat="false" ht="34.2" hidden="false" customHeight="true" outlineLevel="0" collapsed="false">
      <c r="A397" s="15" t="n">
        <v>390</v>
      </c>
      <c r="B397" s="17" t="n">
        <v>2025</v>
      </c>
      <c r="C397" s="55"/>
      <c r="D397" s="15"/>
      <c r="E397" s="55"/>
      <c r="F397" s="15"/>
      <c r="G397" s="15"/>
      <c r="H397" s="15"/>
      <c r="I397" s="111"/>
      <c r="J397" s="15"/>
      <c r="K397" s="111"/>
      <c r="L397" s="112"/>
      <c r="M397" s="113"/>
      <c r="N397" s="114" t="n">
        <f aca="false">M397*L397</f>
        <v>0</v>
      </c>
      <c r="O397" s="55"/>
      <c r="P397" s="15" t="s">
        <v>886</v>
      </c>
      <c r="Q397" s="64" t="s">
        <v>898</v>
      </c>
      <c r="R397" s="55" t="s">
        <v>899</v>
      </c>
      <c r="S397" s="16"/>
      <c r="T397" s="16" t="s">
        <v>19</v>
      </c>
      <c r="U397" s="16"/>
      <c r="V397" s="16"/>
      <c r="W397" s="16"/>
      <c r="X397" s="16"/>
      <c r="Y397" s="16"/>
      <c r="Z397" s="16"/>
      <c r="AA397" s="16"/>
      <c r="AB397" s="16"/>
      <c r="AC397" s="16"/>
    </row>
    <row r="398" customFormat="false" ht="34.2" hidden="false" customHeight="true" outlineLevel="0" collapsed="false">
      <c r="A398" s="15" t="n">
        <v>391</v>
      </c>
      <c r="B398" s="17" t="n">
        <v>2025</v>
      </c>
      <c r="C398" s="55"/>
      <c r="D398" s="15"/>
      <c r="E398" s="55"/>
      <c r="F398" s="15"/>
      <c r="G398" s="15"/>
      <c r="H398" s="15"/>
      <c r="I398" s="111"/>
      <c r="J398" s="15"/>
      <c r="K398" s="111"/>
      <c r="L398" s="112"/>
      <c r="M398" s="113"/>
      <c r="N398" s="114" t="n">
        <f aca="false">M398*L398</f>
        <v>0</v>
      </c>
      <c r="O398" s="55"/>
      <c r="P398" s="15" t="s">
        <v>886</v>
      </c>
      <c r="Q398" s="64" t="s">
        <v>898</v>
      </c>
      <c r="R398" s="55" t="s">
        <v>899</v>
      </c>
      <c r="S398" s="16"/>
      <c r="T398" s="16" t="s">
        <v>19</v>
      </c>
      <c r="U398" s="16"/>
      <c r="V398" s="16"/>
      <c r="W398" s="16"/>
      <c r="X398" s="16"/>
      <c r="Y398" s="16"/>
      <c r="Z398" s="16"/>
      <c r="AA398" s="16"/>
      <c r="AB398" s="16"/>
      <c r="AC398" s="16"/>
    </row>
    <row r="399" customFormat="false" ht="34.2" hidden="false" customHeight="true" outlineLevel="0" collapsed="false">
      <c r="A399" s="15" t="n">
        <v>392</v>
      </c>
      <c r="B399" s="17" t="n">
        <v>2025</v>
      </c>
      <c r="C399" s="55"/>
      <c r="D399" s="15"/>
      <c r="E399" s="55"/>
      <c r="F399" s="15"/>
      <c r="G399" s="15"/>
      <c r="H399" s="15"/>
      <c r="I399" s="111"/>
      <c r="J399" s="15"/>
      <c r="K399" s="111"/>
      <c r="L399" s="112"/>
      <c r="M399" s="113"/>
      <c r="N399" s="114" t="n">
        <f aca="false">M399*L399</f>
        <v>0</v>
      </c>
      <c r="O399" s="55"/>
      <c r="P399" s="15" t="s">
        <v>886</v>
      </c>
      <c r="Q399" s="64" t="s">
        <v>898</v>
      </c>
      <c r="R399" s="55" t="s">
        <v>899</v>
      </c>
      <c r="S399" s="16"/>
      <c r="T399" s="16" t="s">
        <v>19</v>
      </c>
      <c r="U399" s="16"/>
      <c r="V399" s="16"/>
      <c r="W399" s="16"/>
      <c r="X399" s="16"/>
      <c r="Y399" s="16"/>
      <c r="Z399" s="16"/>
      <c r="AA399" s="16"/>
      <c r="AB399" s="16"/>
      <c r="AC399" s="16"/>
    </row>
    <row r="400" customFormat="false" ht="34.2" hidden="false" customHeight="true" outlineLevel="0" collapsed="false">
      <c r="A400" s="15" t="n">
        <v>393</v>
      </c>
      <c r="B400" s="17" t="n">
        <v>2025</v>
      </c>
      <c r="C400" s="55"/>
      <c r="D400" s="15"/>
      <c r="E400" s="55"/>
      <c r="F400" s="15"/>
      <c r="G400" s="15"/>
      <c r="H400" s="15"/>
      <c r="I400" s="111"/>
      <c r="J400" s="15"/>
      <c r="K400" s="111"/>
      <c r="L400" s="112"/>
      <c r="M400" s="113"/>
      <c r="N400" s="114" t="n">
        <f aca="false">M400*L400</f>
        <v>0</v>
      </c>
      <c r="O400" s="55"/>
      <c r="P400" s="15" t="s">
        <v>886</v>
      </c>
      <c r="Q400" s="64" t="s">
        <v>898</v>
      </c>
      <c r="R400" s="55" t="s">
        <v>899</v>
      </c>
      <c r="S400" s="16"/>
      <c r="T400" s="16" t="s">
        <v>19</v>
      </c>
      <c r="U400" s="16"/>
      <c r="V400" s="16"/>
      <c r="W400" s="16"/>
      <c r="X400" s="16"/>
      <c r="Y400" s="16"/>
      <c r="Z400" s="16"/>
      <c r="AA400" s="16"/>
      <c r="AB400" s="16"/>
      <c r="AC400" s="16"/>
    </row>
    <row r="401" customFormat="false" ht="34.2" hidden="false" customHeight="true" outlineLevel="0" collapsed="false">
      <c r="A401" s="15" t="n">
        <v>394</v>
      </c>
      <c r="B401" s="17" t="n">
        <v>2025</v>
      </c>
      <c r="C401" s="55"/>
      <c r="D401" s="15"/>
      <c r="E401" s="55"/>
      <c r="F401" s="15"/>
      <c r="G401" s="15"/>
      <c r="H401" s="15"/>
      <c r="I401" s="111"/>
      <c r="J401" s="15"/>
      <c r="K401" s="111"/>
      <c r="L401" s="112"/>
      <c r="M401" s="113"/>
      <c r="N401" s="114" t="n">
        <f aca="false">M401*L401</f>
        <v>0</v>
      </c>
      <c r="O401" s="55"/>
      <c r="P401" s="15" t="s">
        <v>886</v>
      </c>
      <c r="Q401" s="64" t="s">
        <v>898</v>
      </c>
      <c r="R401" s="55" t="s">
        <v>899</v>
      </c>
      <c r="S401" s="16"/>
      <c r="T401" s="16" t="s">
        <v>19</v>
      </c>
      <c r="U401" s="16"/>
      <c r="V401" s="16"/>
      <c r="W401" s="16"/>
      <c r="X401" s="16"/>
      <c r="Y401" s="16"/>
      <c r="Z401" s="16"/>
      <c r="AA401" s="16"/>
      <c r="AB401" s="16"/>
      <c r="AC401" s="16"/>
    </row>
    <row r="402" customFormat="false" ht="34.2" hidden="false" customHeight="true" outlineLevel="0" collapsed="false">
      <c r="A402" s="15" t="n">
        <v>395</v>
      </c>
      <c r="B402" s="17" t="n">
        <v>2025</v>
      </c>
      <c r="C402" s="55"/>
      <c r="D402" s="15"/>
      <c r="E402" s="55"/>
      <c r="F402" s="15"/>
      <c r="G402" s="15"/>
      <c r="H402" s="15"/>
      <c r="I402" s="111"/>
      <c r="J402" s="15"/>
      <c r="K402" s="111"/>
      <c r="L402" s="112"/>
      <c r="M402" s="113"/>
      <c r="N402" s="114" t="n">
        <f aca="false">M402*L402</f>
        <v>0</v>
      </c>
      <c r="O402" s="55"/>
      <c r="P402" s="15" t="s">
        <v>886</v>
      </c>
      <c r="Q402" s="64" t="s">
        <v>898</v>
      </c>
      <c r="R402" s="55" t="s">
        <v>899</v>
      </c>
      <c r="S402" s="16"/>
      <c r="T402" s="16" t="s">
        <v>19</v>
      </c>
      <c r="U402" s="16"/>
      <c r="V402" s="16"/>
      <c r="W402" s="16"/>
      <c r="X402" s="16"/>
      <c r="Y402" s="16"/>
      <c r="Z402" s="16"/>
      <c r="AA402" s="16"/>
      <c r="AB402" s="16"/>
      <c r="AC402" s="16"/>
    </row>
    <row r="403" customFormat="false" ht="34.2" hidden="false" customHeight="true" outlineLevel="0" collapsed="false">
      <c r="A403" s="15" t="n">
        <v>396</v>
      </c>
      <c r="B403" s="17" t="n">
        <v>2025</v>
      </c>
      <c r="C403" s="55"/>
      <c r="D403" s="15"/>
      <c r="E403" s="55"/>
      <c r="F403" s="15"/>
      <c r="G403" s="15"/>
      <c r="H403" s="15"/>
      <c r="I403" s="111"/>
      <c r="J403" s="15"/>
      <c r="K403" s="111"/>
      <c r="L403" s="112"/>
      <c r="M403" s="113"/>
      <c r="N403" s="114" t="n">
        <f aca="false">M403*L403</f>
        <v>0</v>
      </c>
      <c r="O403" s="55"/>
      <c r="P403" s="15" t="s">
        <v>886</v>
      </c>
      <c r="Q403" s="64" t="s">
        <v>1000</v>
      </c>
      <c r="R403" s="55" t="s">
        <v>1001</v>
      </c>
      <c r="S403" s="16"/>
      <c r="T403" s="16" t="s">
        <v>19</v>
      </c>
      <c r="U403" s="16"/>
      <c r="V403" s="16"/>
      <c r="W403" s="16"/>
      <c r="X403" s="16"/>
      <c r="Y403" s="16"/>
      <c r="Z403" s="16"/>
      <c r="AA403" s="16"/>
      <c r="AB403" s="16"/>
      <c r="AC403" s="16"/>
    </row>
    <row r="404" customFormat="false" ht="34.2" hidden="false" customHeight="true" outlineLevel="0" collapsed="false">
      <c r="A404" s="15" t="n">
        <v>397</v>
      </c>
      <c r="B404" s="17" t="n">
        <v>2025</v>
      </c>
      <c r="C404" s="55"/>
      <c r="D404" s="15"/>
      <c r="E404" s="55"/>
      <c r="F404" s="15"/>
      <c r="G404" s="15"/>
      <c r="H404" s="15"/>
      <c r="I404" s="111"/>
      <c r="J404" s="15"/>
      <c r="K404" s="111"/>
      <c r="L404" s="112"/>
      <c r="M404" s="113"/>
      <c r="N404" s="114" t="n">
        <f aca="false">M404*L404</f>
        <v>0</v>
      </c>
      <c r="O404" s="55"/>
      <c r="P404" s="15" t="s">
        <v>886</v>
      </c>
      <c r="Q404" s="64" t="s">
        <v>1000</v>
      </c>
      <c r="R404" s="55" t="s">
        <v>1001</v>
      </c>
      <c r="S404" s="16"/>
      <c r="T404" s="16" t="s">
        <v>19</v>
      </c>
      <c r="U404" s="16"/>
      <c r="V404" s="16"/>
      <c r="W404" s="16"/>
      <c r="X404" s="16"/>
      <c r="Y404" s="16"/>
      <c r="Z404" s="16"/>
      <c r="AA404" s="16"/>
      <c r="AB404" s="16"/>
      <c r="AC404" s="16"/>
    </row>
    <row r="405" customFormat="false" ht="34.2" hidden="false" customHeight="true" outlineLevel="0" collapsed="false">
      <c r="A405" s="15" t="n">
        <v>398</v>
      </c>
      <c r="B405" s="17" t="n">
        <v>2025</v>
      </c>
      <c r="C405" s="55"/>
      <c r="D405" s="15"/>
      <c r="E405" s="55"/>
      <c r="F405" s="15"/>
      <c r="G405" s="15"/>
      <c r="H405" s="15"/>
      <c r="I405" s="111"/>
      <c r="J405" s="15"/>
      <c r="K405" s="111"/>
      <c r="L405" s="112"/>
      <c r="M405" s="113"/>
      <c r="N405" s="114" t="n">
        <f aca="false">M405*L405</f>
        <v>0</v>
      </c>
      <c r="O405" s="55"/>
      <c r="P405" s="15" t="s">
        <v>886</v>
      </c>
      <c r="Q405" s="64" t="s">
        <v>1000</v>
      </c>
      <c r="R405" s="55" t="s">
        <v>1001</v>
      </c>
      <c r="S405" s="16"/>
      <c r="T405" s="16" t="s">
        <v>19</v>
      </c>
      <c r="U405" s="16"/>
      <c r="V405" s="16"/>
      <c r="W405" s="16"/>
      <c r="X405" s="16"/>
      <c r="Y405" s="16"/>
      <c r="Z405" s="16"/>
      <c r="AA405" s="16"/>
      <c r="AB405" s="16"/>
      <c r="AC405" s="16"/>
    </row>
    <row r="406" customFormat="false" ht="34.2" hidden="false" customHeight="true" outlineLevel="0" collapsed="false">
      <c r="A406" s="15" t="n">
        <v>399</v>
      </c>
      <c r="B406" s="17" t="n">
        <v>2025</v>
      </c>
      <c r="C406" s="55"/>
      <c r="D406" s="15"/>
      <c r="E406" s="55"/>
      <c r="F406" s="15"/>
      <c r="G406" s="15"/>
      <c r="H406" s="15"/>
      <c r="I406" s="111"/>
      <c r="J406" s="15"/>
      <c r="K406" s="111"/>
      <c r="L406" s="112"/>
      <c r="M406" s="113"/>
      <c r="N406" s="114" t="n">
        <f aca="false">M406*L406</f>
        <v>0</v>
      </c>
      <c r="O406" s="55"/>
      <c r="P406" s="15" t="s">
        <v>886</v>
      </c>
      <c r="Q406" s="64" t="s">
        <v>1000</v>
      </c>
      <c r="R406" s="55" t="s">
        <v>1001</v>
      </c>
      <c r="S406" s="16"/>
      <c r="T406" s="16" t="s">
        <v>19</v>
      </c>
      <c r="U406" s="16"/>
      <c r="V406" s="16"/>
      <c r="W406" s="16"/>
      <c r="X406" s="16"/>
      <c r="Y406" s="16"/>
      <c r="Z406" s="16"/>
      <c r="AA406" s="16"/>
      <c r="AB406" s="16"/>
      <c r="AC406" s="16"/>
    </row>
    <row r="407" customFormat="false" ht="34.2" hidden="false" customHeight="true" outlineLevel="0" collapsed="false">
      <c r="A407" s="15" t="n">
        <v>400</v>
      </c>
      <c r="B407" s="17" t="n">
        <v>2025</v>
      </c>
      <c r="C407" s="55"/>
      <c r="D407" s="15"/>
      <c r="E407" s="55"/>
      <c r="F407" s="15"/>
      <c r="G407" s="15"/>
      <c r="H407" s="15"/>
      <c r="I407" s="111"/>
      <c r="J407" s="15"/>
      <c r="K407" s="111"/>
      <c r="L407" s="112"/>
      <c r="M407" s="113"/>
      <c r="N407" s="114" t="n">
        <f aca="false">M407*L407</f>
        <v>0</v>
      </c>
      <c r="O407" s="55"/>
      <c r="P407" s="15" t="s">
        <v>886</v>
      </c>
      <c r="Q407" s="64" t="s">
        <v>1000</v>
      </c>
      <c r="R407" s="55" t="s">
        <v>1001</v>
      </c>
      <c r="S407" s="16"/>
      <c r="T407" s="16" t="s">
        <v>19</v>
      </c>
      <c r="U407" s="16"/>
      <c r="V407" s="16"/>
      <c r="W407" s="16"/>
      <c r="X407" s="16"/>
      <c r="Y407" s="16"/>
      <c r="Z407" s="16"/>
      <c r="AA407" s="16"/>
      <c r="AB407" s="16"/>
      <c r="AC407" s="16"/>
    </row>
    <row r="408" customFormat="false" ht="34.2" hidden="false" customHeight="true" outlineLevel="0" collapsed="false">
      <c r="A408" s="15" t="n">
        <v>401</v>
      </c>
      <c r="B408" s="17" t="n">
        <v>2025</v>
      </c>
      <c r="C408" s="55"/>
      <c r="D408" s="15"/>
      <c r="E408" s="55"/>
      <c r="F408" s="15"/>
      <c r="G408" s="15"/>
      <c r="H408" s="15"/>
      <c r="I408" s="111"/>
      <c r="J408" s="15"/>
      <c r="K408" s="111"/>
      <c r="L408" s="112"/>
      <c r="M408" s="113"/>
      <c r="N408" s="114" t="n">
        <f aca="false">M408*L408</f>
        <v>0</v>
      </c>
      <c r="O408" s="55"/>
      <c r="P408" s="15" t="s">
        <v>886</v>
      </c>
      <c r="Q408" s="64" t="s">
        <v>1000</v>
      </c>
      <c r="R408" s="55" t="s">
        <v>1001</v>
      </c>
      <c r="S408" s="16"/>
      <c r="T408" s="16" t="s">
        <v>19</v>
      </c>
      <c r="U408" s="16"/>
      <c r="V408" s="16"/>
      <c r="W408" s="16"/>
      <c r="X408" s="16"/>
      <c r="Y408" s="16"/>
      <c r="Z408" s="16"/>
      <c r="AA408" s="16"/>
      <c r="AB408" s="16"/>
      <c r="AC408" s="16"/>
    </row>
    <row r="409" customFormat="false" ht="34.2" hidden="false" customHeight="true" outlineLevel="0" collapsed="false">
      <c r="A409" s="15" t="n">
        <v>402</v>
      </c>
      <c r="B409" s="17" t="n">
        <v>2025</v>
      </c>
      <c r="C409" s="55"/>
      <c r="D409" s="15"/>
      <c r="E409" s="55"/>
      <c r="F409" s="15"/>
      <c r="G409" s="15"/>
      <c r="H409" s="15"/>
      <c r="I409" s="111"/>
      <c r="J409" s="15"/>
      <c r="K409" s="111"/>
      <c r="L409" s="112"/>
      <c r="M409" s="113"/>
      <c r="N409" s="114" t="n">
        <f aca="false">M409*L409</f>
        <v>0</v>
      </c>
      <c r="O409" s="55"/>
      <c r="P409" s="15" t="s">
        <v>886</v>
      </c>
      <c r="Q409" s="64" t="s">
        <v>1000</v>
      </c>
      <c r="R409" s="55" t="s">
        <v>1001</v>
      </c>
      <c r="S409" s="16"/>
      <c r="T409" s="16" t="s">
        <v>19</v>
      </c>
      <c r="U409" s="16"/>
      <c r="V409" s="16"/>
      <c r="W409" s="16"/>
      <c r="X409" s="16"/>
      <c r="Y409" s="16"/>
      <c r="Z409" s="16"/>
      <c r="AA409" s="16"/>
      <c r="AB409" s="16"/>
      <c r="AC409" s="16"/>
    </row>
    <row r="410" customFormat="false" ht="34.2" hidden="false" customHeight="true" outlineLevel="0" collapsed="false">
      <c r="A410" s="15" t="n">
        <v>403</v>
      </c>
      <c r="B410" s="17" t="n">
        <v>2025</v>
      </c>
      <c r="C410" s="55"/>
      <c r="D410" s="15"/>
      <c r="E410" s="55"/>
      <c r="F410" s="15"/>
      <c r="G410" s="15"/>
      <c r="H410" s="15"/>
      <c r="I410" s="111"/>
      <c r="J410" s="15"/>
      <c r="K410" s="111"/>
      <c r="L410" s="112"/>
      <c r="M410" s="113"/>
      <c r="N410" s="114" t="n">
        <f aca="false">M410*L410</f>
        <v>0</v>
      </c>
      <c r="O410" s="55"/>
      <c r="P410" s="15" t="s">
        <v>886</v>
      </c>
      <c r="Q410" s="64" t="s">
        <v>1000</v>
      </c>
      <c r="R410" s="55" t="s">
        <v>1001</v>
      </c>
      <c r="S410" s="16"/>
      <c r="T410" s="16" t="s">
        <v>19</v>
      </c>
      <c r="U410" s="16"/>
      <c r="V410" s="16"/>
      <c r="W410" s="16"/>
      <c r="X410" s="16"/>
      <c r="Y410" s="16"/>
      <c r="Z410" s="16"/>
      <c r="AA410" s="16"/>
      <c r="AB410" s="16"/>
      <c r="AC410" s="16"/>
    </row>
    <row r="411" customFormat="false" ht="34.2" hidden="false" customHeight="true" outlineLevel="0" collapsed="false">
      <c r="A411" s="15" t="n">
        <v>404</v>
      </c>
      <c r="B411" s="17" t="n">
        <v>2025</v>
      </c>
      <c r="C411" s="55"/>
      <c r="D411" s="15"/>
      <c r="E411" s="55"/>
      <c r="F411" s="15"/>
      <c r="G411" s="15"/>
      <c r="H411" s="15"/>
      <c r="I411" s="111"/>
      <c r="J411" s="15"/>
      <c r="K411" s="111"/>
      <c r="L411" s="112"/>
      <c r="M411" s="113"/>
      <c r="N411" s="114" t="n">
        <f aca="false">M411*L411</f>
        <v>0</v>
      </c>
      <c r="O411" s="55"/>
      <c r="P411" s="15" t="s">
        <v>886</v>
      </c>
      <c r="Q411" s="64" t="s">
        <v>1000</v>
      </c>
      <c r="R411" s="55" t="s">
        <v>1001</v>
      </c>
      <c r="S411" s="16"/>
      <c r="T411" s="16" t="s">
        <v>19</v>
      </c>
      <c r="U411" s="16"/>
      <c r="V411" s="16"/>
      <c r="W411" s="16"/>
      <c r="X411" s="16"/>
      <c r="Y411" s="16"/>
      <c r="Z411" s="16"/>
      <c r="AA411" s="16"/>
      <c r="AB411" s="16"/>
      <c r="AC411" s="16"/>
    </row>
    <row r="412" customFormat="false" ht="34.2" hidden="false" customHeight="true" outlineLevel="0" collapsed="false">
      <c r="A412" s="15" t="n">
        <v>405</v>
      </c>
      <c r="B412" s="17" t="n">
        <v>2025</v>
      </c>
      <c r="C412" s="55"/>
      <c r="D412" s="15"/>
      <c r="E412" s="55"/>
      <c r="F412" s="15"/>
      <c r="G412" s="15"/>
      <c r="H412" s="15"/>
      <c r="I412" s="111"/>
      <c r="J412" s="15"/>
      <c r="K412" s="111"/>
      <c r="L412" s="112"/>
      <c r="M412" s="113"/>
      <c r="N412" s="114" t="n">
        <f aca="false">M412*L412</f>
        <v>0</v>
      </c>
      <c r="O412" s="55"/>
      <c r="P412" s="15" t="s">
        <v>886</v>
      </c>
      <c r="Q412" s="64" t="s">
        <v>1000</v>
      </c>
      <c r="R412" s="55" t="s">
        <v>1001</v>
      </c>
      <c r="S412" s="16"/>
      <c r="T412" s="16" t="s">
        <v>19</v>
      </c>
      <c r="U412" s="16"/>
      <c r="V412" s="16"/>
      <c r="W412" s="16"/>
      <c r="X412" s="16"/>
      <c r="Y412" s="16"/>
      <c r="Z412" s="16"/>
      <c r="AA412" s="16"/>
      <c r="AB412" s="16"/>
      <c r="AC412" s="16"/>
    </row>
    <row r="413" customFormat="false" ht="34.2" hidden="false" customHeight="true" outlineLevel="0" collapsed="false">
      <c r="A413" s="15" t="n">
        <v>406</v>
      </c>
      <c r="B413" s="17" t="n">
        <v>2025</v>
      </c>
      <c r="C413" s="55"/>
      <c r="D413" s="15"/>
      <c r="E413" s="55"/>
      <c r="F413" s="15"/>
      <c r="G413" s="15"/>
      <c r="H413" s="15"/>
      <c r="I413" s="111"/>
      <c r="J413" s="15"/>
      <c r="K413" s="111"/>
      <c r="L413" s="112"/>
      <c r="M413" s="113"/>
      <c r="N413" s="114" t="n">
        <f aca="false">M413*L413</f>
        <v>0</v>
      </c>
      <c r="O413" s="55"/>
      <c r="P413" s="15" t="s">
        <v>886</v>
      </c>
      <c r="Q413" s="64" t="s">
        <v>1000</v>
      </c>
      <c r="R413" s="55" t="s">
        <v>1001</v>
      </c>
      <c r="S413" s="16"/>
      <c r="T413" s="16" t="s">
        <v>19</v>
      </c>
      <c r="U413" s="16"/>
      <c r="V413" s="16"/>
      <c r="W413" s="16"/>
      <c r="X413" s="16"/>
      <c r="Y413" s="16"/>
      <c r="Z413" s="16"/>
      <c r="AA413" s="16"/>
      <c r="AB413" s="16"/>
      <c r="AC413" s="16"/>
    </row>
    <row r="414" customFormat="false" ht="34.2" hidden="false" customHeight="true" outlineLevel="0" collapsed="false">
      <c r="A414" s="15" t="n">
        <v>407</v>
      </c>
      <c r="B414" s="17" t="n">
        <v>2025</v>
      </c>
      <c r="C414" s="55"/>
      <c r="D414" s="15"/>
      <c r="E414" s="55"/>
      <c r="F414" s="15"/>
      <c r="G414" s="15"/>
      <c r="H414" s="15"/>
      <c r="I414" s="111"/>
      <c r="J414" s="15"/>
      <c r="K414" s="111"/>
      <c r="L414" s="112"/>
      <c r="M414" s="113"/>
      <c r="N414" s="114" t="n">
        <f aca="false">M414*L414</f>
        <v>0</v>
      </c>
      <c r="O414" s="55"/>
      <c r="P414" s="15" t="s">
        <v>886</v>
      </c>
      <c r="Q414" s="64" t="s">
        <v>1000</v>
      </c>
      <c r="R414" s="55" t="s">
        <v>1001</v>
      </c>
      <c r="S414" s="16"/>
      <c r="T414" s="16" t="s">
        <v>19</v>
      </c>
      <c r="U414" s="16"/>
      <c r="V414" s="16"/>
      <c r="W414" s="16"/>
      <c r="X414" s="16"/>
      <c r="Y414" s="16"/>
      <c r="Z414" s="16"/>
      <c r="AA414" s="16"/>
      <c r="AB414" s="16"/>
      <c r="AC414" s="16"/>
    </row>
    <row r="415" customFormat="false" ht="34.2" hidden="false" customHeight="true" outlineLevel="0" collapsed="false">
      <c r="A415" s="15" t="n">
        <v>408</v>
      </c>
      <c r="B415" s="17" t="n">
        <v>2025</v>
      </c>
      <c r="C415" s="55"/>
      <c r="D415" s="15"/>
      <c r="E415" s="55"/>
      <c r="F415" s="15"/>
      <c r="G415" s="15"/>
      <c r="H415" s="15"/>
      <c r="I415" s="111"/>
      <c r="J415" s="15"/>
      <c r="K415" s="111"/>
      <c r="L415" s="112"/>
      <c r="M415" s="113"/>
      <c r="N415" s="114" t="n">
        <f aca="false">M415*L415</f>
        <v>0</v>
      </c>
      <c r="O415" s="55"/>
      <c r="P415" s="15" t="s">
        <v>886</v>
      </c>
      <c r="Q415" s="64" t="s">
        <v>1000</v>
      </c>
      <c r="R415" s="55" t="s">
        <v>1001</v>
      </c>
      <c r="S415" s="16"/>
      <c r="T415" s="16" t="s">
        <v>19</v>
      </c>
      <c r="U415" s="16"/>
      <c r="V415" s="16"/>
      <c r="W415" s="16"/>
      <c r="X415" s="16"/>
      <c r="Y415" s="16"/>
      <c r="Z415" s="16"/>
      <c r="AA415" s="16"/>
      <c r="AB415" s="16"/>
      <c r="AC415" s="16"/>
    </row>
    <row r="416" customFormat="false" ht="34.2" hidden="false" customHeight="true" outlineLevel="0" collapsed="false">
      <c r="A416" s="15" t="n">
        <v>409</v>
      </c>
      <c r="B416" s="17" t="n">
        <v>2025</v>
      </c>
      <c r="C416" s="55"/>
      <c r="D416" s="15"/>
      <c r="E416" s="55"/>
      <c r="F416" s="15"/>
      <c r="G416" s="15"/>
      <c r="H416" s="15"/>
      <c r="I416" s="111"/>
      <c r="J416" s="15"/>
      <c r="K416" s="111"/>
      <c r="L416" s="112"/>
      <c r="M416" s="113"/>
      <c r="N416" s="114" t="n">
        <f aca="false">M416*L416</f>
        <v>0</v>
      </c>
      <c r="O416" s="55"/>
      <c r="P416" s="15" t="s">
        <v>886</v>
      </c>
      <c r="Q416" s="64" t="s">
        <v>1000</v>
      </c>
      <c r="R416" s="55" t="s">
        <v>1001</v>
      </c>
      <c r="S416" s="16"/>
      <c r="T416" s="16" t="s">
        <v>19</v>
      </c>
      <c r="U416" s="16"/>
      <c r="V416" s="16"/>
      <c r="W416" s="16"/>
      <c r="X416" s="16"/>
      <c r="Y416" s="16"/>
      <c r="Z416" s="16"/>
      <c r="AA416" s="16"/>
      <c r="AB416" s="16"/>
      <c r="AC416" s="16"/>
    </row>
    <row r="417" customFormat="false" ht="34.2" hidden="false" customHeight="true" outlineLevel="0" collapsed="false">
      <c r="A417" s="15" t="n">
        <v>410</v>
      </c>
      <c r="B417" s="17" t="n">
        <v>2025</v>
      </c>
      <c r="C417" s="55"/>
      <c r="D417" s="15"/>
      <c r="E417" s="55"/>
      <c r="F417" s="15"/>
      <c r="G417" s="15"/>
      <c r="H417" s="15"/>
      <c r="I417" s="111"/>
      <c r="J417" s="15"/>
      <c r="K417" s="111"/>
      <c r="L417" s="112"/>
      <c r="M417" s="113"/>
      <c r="N417" s="114" t="n">
        <f aca="false">M417*L417</f>
        <v>0</v>
      </c>
      <c r="O417" s="55"/>
      <c r="P417" s="15" t="s">
        <v>886</v>
      </c>
      <c r="Q417" s="64" t="s">
        <v>1000</v>
      </c>
      <c r="R417" s="55" t="s">
        <v>1001</v>
      </c>
      <c r="S417" s="16"/>
      <c r="T417" s="16" t="s">
        <v>19</v>
      </c>
      <c r="U417" s="16"/>
      <c r="V417" s="16"/>
      <c r="W417" s="16"/>
      <c r="X417" s="16"/>
      <c r="Y417" s="16"/>
      <c r="Z417" s="16"/>
      <c r="AA417" s="16"/>
      <c r="AB417" s="16"/>
      <c r="AC417" s="16"/>
    </row>
    <row r="418" customFormat="false" ht="34.2" hidden="false" customHeight="true" outlineLevel="0" collapsed="false">
      <c r="A418" s="15" t="n">
        <v>411</v>
      </c>
      <c r="B418" s="17" t="n">
        <v>2025</v>
      </c>
      <c r="C418" s="55"/>
      <c r="D418" s="15"/>
      <c r="E418" s="55"/>
      <c r="F418" s="15"/>
      <c r="G418" s="15"/>
      <c r="H418" s="15"/>
      <c r="I418" s="111"/>
      <c r="J418" s="15"/>
      <c r="K418" s="111"/>
      <c r="L418" s="112"/>
      <c r="M418" s="113"/>
      <c r="N418" s="114" t="n">
        <f aca="false">M418*L418</f>
        <v>0</v>
      </c>
      <c r="O418" s="55"/>
      <c r="P418" s="15" t="s">
        <v>886</v>
      </c>
      <c r="Q418" s="64" t="s">
        <v>1000</v>
      </c>
      <c r="R418" s="55" t="s">
        <v>1001</v>
      </c>
      <c r="S418" s="16"/>
      <c r="T418" s="16" t="s">
        <v>19</v>
      </c>
      <c r="U418" s="16"/>
      <c r="V418" s="16"/>
      <c r="W418" s="16"/>
      <c r="X418" s="16"/>
      <c r="Y418" s="16"/>
      <c r="Z418" s="16"/>
      <c r="AA418" s="16"/>
      <c r="AB418" s="16"/>
      <c r="AC418" s="16"/>
    </row>
    <row r="419" customFormat="false" ht="34.2" hidden="false" customHeight="true" outlineLevel="0" collapsed="false">
      <c r="A419" s="15" t="n">
        <v>412</v>
      </c>
      <c r="B419" s="17" t="n">
        <v>2025</v>
      </c>
      <c r="C419" s="55"/>
      <c r="D419" s="15"/>
      <c r="E419" s="55"/>
      <c r="F419" s="15"/>
      <c r="G419" s="15"/>
      <c r="H419" s="15"/>
      <c r="I419" s="111"/>
      <c r="J419" s="15"/>
      <c r="K419" s="111"/>
      <c r="L419" s="112"/>
      <c r="M419" s="113"/>
      <c r="N419" s="114" t="n">
        <f aca="false">M419*L419</f>
        <v>0</v>
      </c>
      <c r="O419" s="55"/>
      <c r="P419" s="15" t="s">
        <v>886</v>
      </c>
      <c r="Q419" s="64" t="s">
        <v>1000</v>
      </c>
      <c r="R419" s="55" t="s">
        <v>1001</v>
      </c>
      <c r="S419" s="16"/>
      <c r="T419" s="16" t="s">
        <v>19</v>
      </c>
      <c r="U419" s="16"/>
      <c r="V419" s="16"/>
      <c r="W419" s="16"/>
      <c r="X419" s="16"/>
      <c r="Y419" s="16"/>
      <c r="Z419" s="16"/>
      <c r="AA419" s="16"/>
      <c r="AB419" s="16"/>
      <c r="AC419" s="16"/>
    </row>
    <row r="420" customFormat="false" ht="34.2" hidden="false" customHeight="true" outlineLevel="0" collapsed="false">
      <c r="A420" s="15" t="n">
        <v>413</v>
      </c>
      <c r="B420" s="17" t="n">
        <v>2025</v>
      </c>
      <c r="C420" s="55"/>
      <c r="D420" s="15"/>
      <c r="E420" s="55"/>
      <c r="F420" s="15"/>
      <c r="G420" s="15"/>
      <c r="H420" s="15"/>
      <c r="I420" s="111"/>
      <c r="J420" s="15"/>
      <c r="K420" s="111"/>
      <c r="L420" s="112"/>
      <c r="M420" s="113"/>
      <c r="N420" s="114" t="n">
        <f aca="false">M420*L420</f>
        <v>0</v>
      </c>
      <c r="O420" s="55"/>
      <c r="P420" s="15" t="s">
        <v>886</v>
      </c>
      <c r="Q420" s="64" t="s">
        <v>1000</v>
      </c>
      <c r="R420" s="55" t="s">
        <v>1001</v>
      </c>
      <c r="S420" s="16"/>
      <c r="T420" s="16" t="s">
        <v>19</v>
      </c>
      <c r="U420" s="16"/>
      <c r="V420" s="16"/>
      <c r="W420" s="16"/>
      <c r="X420" s="16"/>
      <c r="Y420" s="16"/>
      <c r="Z420" s="16"/>
      <c r="AA420" s="16"/>
      <c r="AB420" s="16"/>
      <c r="AC420" s="16"/>
    </row>
    <row r="421" customFormat="false" ht="34.2" hidden="false" customHeight="true" outlineLevel="0" collapsed="false">
      <c r="A421" s="15" t="n">
        <v>414</v>
      </c>
      <c r="B421" s="17" t="n">
        <v>2025</v>
      </c>
      <c r="C421" s="55"/>
      <c r="D421" s="15"/>
      <c r="E421" s="55"/>
      <c r="F421" s="15"/>
      <c r="G421" s="15"/>
      <c r="H421" s="15"/>
      <c r="I421" s="111"/>
      <c r="J421" s="15"/>
      <c r="K421" s="111"/>
      <c r="L421" s="112"/>
      <c r="M421" s="113"/>
      <c r="N421" s="114" t="n">
        <f aca="false">M421*L421</f>
        <v>0</v>
      </c>
      <c r="O421" s="55"/>
      <c r="P421" s="15" t="s">
        <v>886</v>
      </c>
      <c r="Q421" s="64" t="s">
        <v>1000</v>
      </c>
      <c r="R421" s="55" t="s">
        <v>1001</v>
      </c>
      <c r="S421" s="16"/>
      <c r="T421" s="16" t="s">
        <v>19</v>
      </c>
      <c r="U421" s="16"/>
      <c r="V421" s="16"/>
      <c r="W421" s="16"/>
      <c r="X421" s="16"/>
      <c r="Y421" s="16"/>
      <c r="Z421" s="16"/>
      <c r="AA421" s="16"/>
      <c r="AB421" s="16"/>
      <c r="AC421" s="16"/>
    </row>
    <row r="422" customFormat="false" ht="34.2" hidden="false" customHeight="true" outlineLevel="0" collapsed="false">
      <c r="A422" s="15" t="n">
        <v>415</v>
      </c>
      <c r="B422" s="17" t="n">
        <v>2025</v>
      </c>
      <c r="C422" s="55"/>
      <c r="D422" s="15"/>
      <c r="E422" s="55"/>
      <c r="F422" s="15"/>
      <c r="G422" s="15"/>
      <c r="H422" s="15"/>
      <c r="I422" s="111"/>
      <c r="J422" s="15"/>
      <c r="K422" s="111"/>
      <c r="L422" s="112"/>
      <c r="M422" s="113"/>
      <c r="N422" s="114" t="n">
        <f aca="false">M422*L422</f>
        <v>0</v>
      </c>
      <c r="O422" s="55"/>
      <c r="P422" s="15" t="s">
        <v>886</v>
      </c>
      <c r="Q422" s="64" t="s">
        <v>1000</v>
      </c>
      <c r="R422" s="55" t="s">
        <v>1001</v>
      </c>
      <c r="S422" s="16"/>
      <c r="T422" s="16" t="s">
        <v>19</v>
      </c>
      <c r="U422" s="16"/>
      <c r="V422" s="16"/>
      <c r="W422" s="16"/>
      <c r="X422" s="16"/>
      <c r="Y422" s="16"/>
      <c r="Z422" s="16"/>
      <c r="AA422" s="16"/>
      <c r="AB422" s="16"/>
      <c r="AC422" s="16"/>
    </row>
    <row r="423" customFormat="false" ht="34.2" hidden="false" customHeight="true" outlineLevel="0" collapsed="false">
      <c r="A423" s="15" t="n">
        <v>416</v>
      </c>
      <c r="B423" s="17" t="n">
        <v>2025</v>
      </c>
      <c r="C423" s="55"/>
      <c r="D423" s="15"/>
      <c r="E423" s="55"/>
      <c r="F423" s="15"/>
      <c r="G423" s="15"/>
      <c r="H423" s="15"/>
      <c r="I423" s="111"/>
      <c r="J423" s="15"/>
      <c r="K423" s="111"/>
      <c r="L423" s="112"/>
      <c r="M423" s="113"/>
      <c r="N423" s="114" t="n">
        <f aca="false">M423*L423</f>
        <v>0</v>
      </c>
      <c r="O423" s="55"/>
      <c r="P423" s="15" t="s">
        <v>886</v>
      </c>
      <c r="Q423" s="64" t="s">
        <v>1000</v>
      </c>
      <c r="R423" s="55" t="s">
        <v>1001</v>
      </c>
      <c r="S423" s="16"/>
      <c r="T423" s="16" t="s">
        <v>19</v>
      </c>
      <c r="U423" s="16"/>
      <c r="V423" s="16"/>
      <c r="W423" s="16"/>
      <c r="X423" s="16"/>
      <c r="Y423" s="16"/>
      <c r="Z423" s="16"/>
      <c r="AA423" s="16"/>
      <c r="AB423" s="16"/>
      <c r="AC423" s="16"/>
    </row>
    <row r="424" customFormat="false" ht="34.2" hidden="false" customHeight="true" outlineLevel="0" collapsed="false">
      <c r="A424" s="15" t="n">
        <v>417</v>
      </c>
      <c r="B424" s="17" t="n">
        <v>2025</v>
      </c>
      <c r="C424" s="55"/>
      <c r="D424" s="15"/>
      <c r="E424" s="55"/>
      <c r="F424" s="15"/>
      <c r="G424" s="15"/>
      <c r="H424" s="15"/>
      <c r="I424" s="111"/>
      <c r="J424" s="15"/>
      <c r="K424" s="111"/>
      <c r="L424" s="112"/>
      <c r="M424" s="113"/>
      <c r="N424" s="114" t="n">
        <f aca="false">M424*L424</f>
        <v>0</v>
      </c>
      <c r="O424" s="55"/>
      <c r="P424" s="15" t="s">
        <v>886</v>
      </c>
      <c r="Q424" s="64" t="s">
        <v>1000</v>
      </c>
      <c r="R424" s="55" t="s">
        <v>1001</v>
      </c>
      <c r="S424" s="16"/>
      <c r="T424" s="16" t="s">
        <v>19</v>
      </c>
      <c r="U424" s="16"/>
      <c r="V424" s="16"/>
      <c r="W424" s="16"/>
      <c r="X424" s="16"/>
      <c r="Y424" s="16"/>
      <c r="Z424" s="16"/>
      <c r="AA424" s="16"/>
      <c r="AB424" s="16"/>
      <c r="AC424" s="16"/>
    </row>
    <row r="425" customFormat="false" ht="34.2" hidden="false" customHeight="true" outlineLevel="0" collapsed="false">
      <c r="A425" s="15" t="n">
        <v>418</v>
      </c>
      <c r="B425" s="17" t="n">
        <v>2025</v>
      </c>
      <c r="C425" s="55"/>
      <c r="D425" s="15"/>
      <c r="E425" s="55"/>
      <c r="F425" s="15"/>
      <c r="G425" s="15"/>
      <c r="H425" s="15"/>
      <c r="I425" s="111"/>
      <c r="J425" s="15"/>
      <c r="K425" s="111"/>
      <c r="L425" s="112"/>
      <c r="M425" s="113"/>
      <c r="N425" s="114" t="n">
        <f aca="false">M425*L425</f>
        <v>0</v>
      </c>
      <c r="O425" s="55"/>
      <c r="P425" s="15" t="s">
        <v>886</v>
      </c>
      <c r="Q425" s="64" t="s">
        <v>1000</v>
      </c>
      <c r="R425" s="55" t="s">
        <v>1001</v>
      </c>
      <c r="S425" s="16"/>
      <c r="T425" s="16" t="s">
        <v>19</v>
      </c>
      <c r="U425" s="16"/>
      <c r="V425" s="16"/>
      <c r="W425" s="16"/>
      <c r="X425" s="16"/>
      <c r="Y425" s="16"/>
      <c r="Z425" s="16"/>
      <c r="AA425" s="16"/>
      <c r="AB425" s="16"/>
      <c r="AC425" s="16"/>
    </row>
    <row r="426" customFormat="false" ht="34.2" hidden="false" customHeight="true" outlineLevel="0" collapsed="false">
      <c r="A426" s="15" t="n">
        <v>419</v>
      </c>
      <c r="B426" s="17" t="n">
        <v>2025</v>
      </c>
      <c r="C426" s="55"/>
      <c r="D426" s="15"/>
      <c r="E426" s="55"/>
      <c r="F426" s="15"/>
      <c r="G426" s="15"/>
      <c r="H426" s="15"/>
      <c r="I426" s="111"/>
      <c r="J426" s="15"/>
      <c r="K426" s="111"/>
      <c r="L426" s="112"/>
      <c r="M426" s="113"/>
      <c r="N426" s="114" t="n">
        <f aca="false">M426*L426</f>
        <v>0</v>
      </c>
      <c r="O426" s="55"/>
      <c r="P426" s="15" t="s">
        <v>886</v>
      </c>
      <c r="Q426" s="64" t="s">
        <v>1000</v>
      </c>
      <c r="R426" s="55" t="s">
        <v>1001</v>
      </c>
      <c r="S426" s="16"/>
      <c r="T426" s="16" t="s">
        <v>19</v>
      </c>
      <c r="U426" s="16"/>
      <c r="V426" s="16"/>
      <c r="W426" s="16"/>
      <c r="X426" s="16"/>
      <c r="Y426" s="16"/>
      <c r="Z426" s="16"/>
      <c r="AA426" s="16"/>
      <c r="AB426" s="16"/>
      <c r="AC426" s="16"/>
    </row>
    <row r="427" customFormat="false" ht="34.2" hidden="false" customHeight="true" outlineLevel="0" collapsed="false">
      <c r="A427" s="15" t="n">
        <v>420</v>
      </c>
      <c r="B427" s="17" t="n">
        <v>2025</v>
      </c>
      <c r="C427" s="55"/>
      <c r="D427" s="15"/>
      <c r="E427" s="55"/>
      <c r="F427" s="15"/>
      <c r="G427" s="15"/>
      <c r="H427" s="15"/>
      <c r="I427" s="111"/>
      <c r="J427" s="15"/>
      <c r="K427" s="111"/>
      <c r="L427" s="112"/>
      <c r="M427" s="113"/>
      <c r="N427" s="114" t="n">
        <f aca="false">M427*L427</f>
        <v>0</v>
      </c>
      <c r="O427" s="55"/>
      <c r="P427" s="15" t="s">
        <v>886</v>
      </c>
      <c r="Q427" s="64" t="s">
        <v>1000</v>
      </c>
      <c r="R427" s="55" t="s">
        <v>1001</v>
      </c>
      <c r="S427" s="16"/>
      <c r="T427" s="16" t="s">
        <v>19</v>
      </c>
      <c r="U427" s="16"/>
      <c r="V427" s="16"/>
      <c r="W427" s="16"/>
      <c r="X427" s="16"/>
      <c r="Y427" s="16"/>
      <c r="Z427" s="16"/>
      <c r="AA427" s="16"/>
      <c r="AB427" s="16"/>
      <c r="AC427" s="16"/>
    </row>
    <row r="428" customFormat="false" ht="34.2" hidden="false" customHeight="true" outlineLevel="0" collapsed="false">
      <c r="A428" s="15" t="n">
        <v>421</v>
      </c>
      <c r="B428" s="17" t="n">
        <v>2025</v>
      </c>
      <c r="C428" s="55"/>
      <c r="D428" s="15"/>
      <c r="E428" s="55"/>
      <c r="F428" s="15"/>
      <c r="G428" s="15"/>
      <c r="H428" s="15"/>
      <c r="I428" s="111"/>
      <c r="J428" s="15"/>
      <c r="K428" s="111"/>
      <c r="L428" s="112"/>
      <c r="M428" s="113"/>
      <c r="N428" s="114" t="n">
        <f aca="false">M428*L428</f>
        <v>0</v>
      </c>
      <c r="O428" s="55"/>
      <c r="P428" s="15" t="s">
        <v>886</v>
      </c>
      <c r="Q428" s="64" t="s">
        <v>1000</v>
      </c>
      <c r="R428" s="55" t="s">
        <v>1001</v>
      </c>
      <c r="S428" s="16"/>
      <c r="T428" s="16" t="s">
        <v>19</v>
      </c>
      <c r="U428" s="16"/>
      <c r="V428" s="16"/>
      <c r="W428" s="16"/>
      <c r="X428" s="16"/>
      <c r="Y428" s="16"/>
      <c r="Z428" s="16"/>
      <c r="AA428" s="16"/>
      <c r="AB428" s="16"/>
      <c r="AC428" s="16"/>
    </row>
    <row r="429" customFormat="false" ht="34.2" hidden="false" customHeight="true" outlineLevel="0" collapsed="false">
      <c r="A429" s="15" t="n">
        <v>422</v>
      </c>
      <c r="B429" s="17" t="n">
        <v>2025</v>
      </c>
      <c r="C429" s="55"/>
      <c r="D429" s="15"/>
      <c r="E429" s="55"/>
      <c r="F429" s="15"/>
      <c r="G429" s="15"/>
      <c r="H429" s="15"/>
      <c r="I429" s="111"/>
      <c r="J429" s="15"/>
      <c r="K429" s="111"/>
      <c r="L429" s="112"/>
      <c r="M429" s="113"/>
      <c r="N429" s="114" t="n">
        <f aca="false">M429*L429</f>
        <v>0</v>
      </c>
      <c r="O429" s="55"/>
      <c r="P429" s="15" t="s">
        <v>886</v>
      </c>
      <c r="Q429" s="64" t="s">
        <v>1000</v>
      </c>
      <c r="R429" s="55" t="s">
        <v>1001</v>
      </c>
      <c r="S429" s="16"/>
      <c r="T429" s="16" t="s">
        <v>19</v>
      </c>
      <c r="U429" s="16"/>
      <c r="V429" s="16"/>
      <c r="W429" s="16"/>
      <c r="X429" s="16"/>
      <c r="Y429" s="16"/>
      <c r="Z429" s="16"/>
      <c r="AA429" s="16"/>
      <c r="AB429" s="16"/>
      <c r="AC429" s="16"/>
    </row>
    <row r="430" customFormat="false" ht="34.2" hidden="false" customHeight="true" outlineLevel="0" collapsed="false">
      <c r="A430" s="15" t="n">
        <v>423</v>
      </c>
      <c r="B430" s="17" t="n">
        <v>2025</v>
      </c>
      <c r="C430" s="55"/>
      <c r="D430" s="15"/>
      <c r="E430" s="55"/>
      <c r="F430" s="15"/>
      <c r="G430" s="15"/>
      <c r="H430" s="15"/>
      <c r="I430" s="111"/>
      <c r="J430" s="15"/>
      <c r="K430" s="111"/>
      <c r="L430" s="112"/>
      <c r="M430" s="113"/>
      <c r="N430" s="114" t="n">
        <f aca="false">M430*L430</f>
        <v>0</v>
      </c>
      <c r="O430" s="55"/>
      <c r="P430" s="15" t="s">
        <v>886</v>
      </c>
      <c r="Q430" s="64" t="s">
        <v>1000</v>
      </c>
      <c r="R430" s="55" t="s">
        <v>1001</v>
      </c>
      <c r="S430" s="16"/>
      <c r="T430" s="16" t="s">
        <v>19</v>
      </c>
      <c r="U430" s="16"/>
      <c r="V430" s="16"/>
      <c r="W430" s="16"/>
      <c r="X430" s="16"/>
      <c r="Y430" s="16"/>
      <c r="Z430" s="16"/>
      <c r="AA430" s="16"/>
      <c r="AB430" s="16"/>
      <c r="AC430" s="16"/>
    </row>
    <row r="431" customFormat="false" ht="34.2" hidden="false" customHeight="true" outlineLevel="0" collapsed="false">
      <c r="A431" s="15" t="n">
        <v>424</v>
      </c>
      <c r="B431" s="17" t="n">
        <v>2025</v>
      </c>
      <c r="C431" s="55"/>
      <c r="D431" s="15"/>
      <c r="E431" s="55"/>
      <c r="F431" s="15"/>
      <c r="G431" s="15"/>
      <c r="H431" s="15"/>
      <c r="I431" s="111"/>
      <c r="J431" s="15"/>
      <c r="K431" s="111"/>
      <c r="L431" s="112"/>
      <c r="M431" s="113"/>
      <c r="N431" s="114" t="n">
        <f aca="false">M431*L431</f>
        <v>0</v>
      </c>
      <c r="O431" s="55"/>
      <c r="P431" s="15" t="s">
        <v>886</v>
      </c>
      <c r="Q431" s="64" t="s">
        <v>1000</v>
      </c>
      <c r="R431" s="55" t="s">
        <v>1001</v>
      </c>
      <c r="S431" s="16"/>
      <c r="T431" s="16" t="s">
        <v>19</v>
      </c>
      <c r="U431" s="16"/>
      <c r="V431" s="16"/>
      <c r="W431" s="16"/>
      <c r="X431" s="16"/>
      <c r="Y431" s="16"/>
      <c r="Z431" s="16"/>
      <c r="AA431" s="16"/>
      <c r="AB431" s="16"/>
      <c r="AC431" s="16"/>
    </row>
    <row r="432" customFormat="false" ht="34.2" hidden="false" customHeight="true" outlineLevel="0" collapsed="false">
      <c r="A432" s="15" t="n">
        <v>425</v>
      </c>
      <c r="B432" s="17" t="n">
        <v>2025</v>
      </c>
      <c r="C432" s="55"/>
      <c r="D432" s="15"/>
      <c r="E432" s="55"/>
      <c r="F432" s="15"/>
      <c r="G432" s="15"/>
      <c r="H432" s="15"/>
      <c r="I432" s="111"/>
      <c r="J432" s="15"/>
      <c r="K432" s="111"/>
      <c r="L432" s="112"/>
      <c r="M432" s="113"/>
      <c r="N432" s="114" t="n">
        <f aca="false">M432*L432</f>
        <v>0</v>
      </c>
      <c r="O432" s="55"/>
      <c r="P432" s="15" t="s">
        <v>886</v>
      </c>
      <c r="Q432" s="64" t="s">
        <v>1000</v>
      </c>
      <c r="R432" s="55" t="s">
        <v>1001</v>
      </c>
      <c r="S432" s="16"/>
      <c r="T432" s="16" t="s">
        <v>19</v>
      </c>
      <c r="U432" s="16"/>
      <c r="V432" s="16"/>
      <c r="W432" s="16"/>
      <c r="X432" s="16"/>
      <c r="Y432" s="16"/>
      <c r="Z432" s="16"/>
      <c r="AA432" s="16"/>
      <c r="AB432" s="16"/>
      <c r="AC432" s="16"/>
    </row>
    <row r="433" customFormat="false" ht="34.2" hidden="false" customHeight="true" outlineLevel="0" collapsed="false">
      <c r="A433" s="15" t="n">
        <v>426</v>
      </c>
      <c r="B433" s="17" t="n">
        <v>2025</v>
      </c>
      <c r="C433" s="55"/>
      <c r="D433" s="15"/>
      <c r="E433" s="55"/>
      <c r="F433" s="15"/>
      <c r="G433" s="15"/>
      <c r="H433" s="15"/>
      <c r="I433" s="111"/>
      <c r="J433" s="15"/>
      <c r="K433" s="111"/>
      <c r="L433" s="112"/>
      <c r="M433" s="113"/>
      <c r="N433" s="114" t="n">
        <f aca="false">M433*L433</f>
        <v>0</v>
      </c>
      <c r="O433" s="55"/>
      <c r="P433" s="15" t="s">
        <v>886</v>
      </c>
      <c r="Q433" s="64" t="s">
        <v>1000</v>
      </c>
      <c r="R433" s="55" t="s">
        <v>1001</v>
      </c>
      <c r="S433" s="16"/>
      <c r="T433" s="16" t="s">
        <v>19</v>
      </c>
      <c r="U433" s="16"/>
      <c r="V433" s="16"/>
      <c r="W433" s="16"/>
      <c r="X433" s="16"/>
      <c r="Y433" s="16"/>
      <c r="Z433" s="16"/>
      <c r="AA433" s="16"/>
      <c r="AB433" s="16"/>
      <c r="AC433" s="16"/>
    </row>
    <row r="434" customFormat="false" ht="34.2" hidden="false" customHeight="true" outlineLevel="0" collapsed="false">
      <c r="A434" s="15" t="n">
        <v>427</v>
      </c>
      <c r="B434" s="17" t="n">
        <v>2025</v>
      </c>
      <c r="C434" s="55"/>
      <c r="D434" s="15"/>
      <c r="E434" s="55"/>
      <c r="F434" s="15"/>
      <c r="G434" s="15"/>
      <c r="H434" s="15"/>
      <c r="I434" s="111"/>
      <c r="J434" s="15"/>
      <c r="K434" s="111"/>
      <c r="L434" s="112"/>
      <c r="M434" s="113"/>
      <c r="N434" s="114" t="n">
        <f aca="false">M434*L434</f>
        <v>0</v>
      </c>
      <c r="O434" s="55"/>
      <c r="P434" s="15" t="s">
        <v>886</v>
      </c>
      <c r="Q434" s="64" t="s">
        <v>1000</v>
      </c>
      <c r="R434" s="55" t="s">
        <v>1001</v>
      </c>
      <c r="S434" s="16"/>
      <c r="T434" s="16" t="s">
        <v>19</v>
      </c>
      <c r="U434" s="16"/>
      <c r="V434" s="16"/>
      <c r="W434" s="16"/>
      <c r="X434" s="16"/>
      <c r="Y434" s="16"/>
      <c r="Z434" s="16"/>
      <c r="AA434" s="16"/>
      <c r="AB434" s="16"/>
      <c r="AC434" s="16"/>
    </row>
    <row r="435" customFormat="false" ht="34.2" hidden="false" customHeight="true" outlineLevel="0" collapsed="false">
      <c r="A435" s="15" t="n">
        <v>428</v>
      </c>
      <c r="B435" s="17" t="n">
        <v>2025</v>
      </c>
      <c r="C435" s="55"/>
      <c r="D435" s="15"/>
      <c r="E435" s="55"/>
      <c r="F435" s="15"/>
      <c r="G435" s="15"/>
      <c r="H435" s="15"/>
      <c r="I435" s="111"/>
      <c r="J435" s="15"/>
      <c r="K435" s="111"/>
      <c r="L435" s="112"/>
      <c r="M435" s="113"/>
      <c r="N435" s="114" t="n">
        <f aca="false">M435*L435</f>
        <v>0</v>
      </c>
      <c r="O435" s="55"/>
      <c r="P435" s="15" t="s">
        <v>886</v>
      </c>
      <c r="Q435" s="64" t="s">
        <v>1000</v>
      </c>
      <c r="R435" s="55" t="s">
        <v>1001</v>
      </c>
      <c r="S435" s="16"/>
      <c r="T435" s="16" t="s">
        <v>19</v>
      </c>
      <c r="U435" s="16"/>
      <c r="V435" s="16"/>
      <c r="W435" s="16"/>
      <c r="X435" s="16"/>
      <c r="Y435" s="16"/>
      <c r="Z435" s="16"/>
      <c r="AA435" s="16"/>
      <c r="AB435" s="16"/>
      <c r="AC435" s="16"/>
    </row>
    <row r="436" customFormat="false" ht="34.2" hidden="false" customHeight="true" outlineLevel="0" collapsed="false">
      <c r="A436" s="15" t="n">
        <v>429</v>
      </c>
      <c r="B436" s="17" t="n">
        <v>2025</v>
      </c>
      <c r="C436" s="55"/>
      <c r="D436" s="15"/>
      <c r="E436" s="55"/>
      <c r="F436" s="15"/>
      <c r="G436" s="15"/>
      <c r="H436" s="15"/>
      <c r="I436" s="111"/>
      <c r="J436" s="15"/>
      <c r="K436" s="111"/>
      <c r="L436" s="112"/>
      <c r="M436" s="113"/>
      <c r="N436" s="114" t="n">
        <f aca="false">M436*L436</f>
        <v>0</v>
      </c>
      <c r="O436" s="55"/>
      <c r="P436" s="15" t="s">
        <v>886</v>
      </c>
      <c r="Q436" s="64" t="s">
        <v>1000</v>
      </c>
      <c r="R436" s="55" t="s">
        <v>1001</v>
      </c>
      <c r="S436" s="16"/>
      <c r="T436" s="16" t="s">
        <v>19</v>
      </c>
      <c r="U436" s="16"/>
      <c r="V436" s="16"/>
      <c r="W436" s="16"/>
      <c r="X436" s="16"/>
      <c r="Y436" s="16"/>
      <c r="Z436" s="16"/>
      <c r="AA436" s="16"/>
      <c r="AB436" s="16"/>
      <c r="AC436" s="16"/>
    </row>
    <row r="437" customFormat="false" ht="34.2" hidden="false" customHeight="true" outlineLevel="0" collapsed="false">
      <c r="A437" s="15" t="n">
        <v>430</v>
      </c>
      <c r="B437" s="17" t="n">
        <v>2025</v>
      </c>
      <c r="C437" s="55"/>
      <c r="D437" s="15"/>
      <c r="E437" s="55"/>
      <c r="F437" s="15"/>
      <c r="G437" s="15"/>
      <c r="H437" s="15"/>
      <c r="I437" s="111"/>
      <c r="J437" s="15"/>
      <c r="K437" s="111"/>
      <c r="L437" s="112"/>
      <c r="M437" s="113"/>
      <c r="N437" s="114" t="n">
        <f aca="false">M437*L437</f>
        <v>0</v>
      </c>
      <c r="O437" s="55"/>
      <c r="P437" s="15" t="s">
        <v>886</v>
      </c>
      <c r="Q437" s="64" t="s">
        <v>1000</v>
      </c>
      <c r="R437" s="55" t="s">
        <v>1001</v>
      </c>
      <c r="S437" s="16"/>
      <c r="T437" s="16" t="s">
        <v>19</v>
      </c>
      <c r="U437" s="16"/>
      <c r="V437" s="16"/>
      <c r="W437" s="16"/>
      <c r="X437" s="16"/>
      <c r="Y437" s="16"/>
      <c r="Z437" s="16"/>
      <c r="AA437" s="16"/>
      <c r="AB437" s="16"/>
      <c r="AC437" s="16"/>
    </row>
    <row r="438" customFormat="false" ht="34.2" hidden="false" customHeight="true" outlineLevel="0" collapsed="false">
      <c r="A438" s="15" t="n">
        <v>431</v>
      </c>
      <c r="B438" s="17" t="n">
        <v>2025</v>
      </c>
      <c r="C438" s="55"/>
      <c r="D438" s="15"/>
      <c r="E438" s="55"/>
      <c r="F438" s="15"/>
      <c r="G438" s="15"/>
      <c r="H438" s="15"/>
      <c r="I438" s="111"/>
      <c r="J438" s="15"/>
      <c r="K438" s="111"/>
      <c r="L438" s="112"/>
      <c r="M438" s="113"/>
      <c r="N438" s="114" t="n">
        <f aca="false">M438*L438</f>
        <v>0</v>
      </c>
      <c r="O438" s="55"/>
      <c r="P438" s="15" t="s">
        <v>886</v>
      </c>
      <c r="Q438" s="64" t="s">
        <v>1000</v>
      </c>
      <c r="R438" s="55" t="s">
        <v>1001</v>
      </c>
      <c r="S438" s="16"/>
      <c r="T438" s="16" t="s">
        <v>19</v>
      </c>
      <c r="U438" s="16"/>
      <c r="V438" s="16"/>
      <c r="W438" s="16"/>
      <c r="X438" s="16"/>
      <c r="Y438" s="16"/>
      <c r="Z438" s="16"/>
      <c r="AA438" s="16"/>
      <c r="AB438" s="16"/>
      <c r="AC438" s="16"/>
    </row>
    <row r="439" customFormat="false" ht="34.2" hidden="false" customHeight="true" outlineLevel="0" collapsed="false">
      <c r="A439" s="15" t="n">
        <v>432</v>
      </c>
      <c r="B439" s="17" t="n">
        <v>2025</v>
      </c>
      <c r="C439" s="55"/>
      <c r="D439" s="15"/>
      <c r="E439" s="55"/>
      <c r="F439" s="15"/>
      <c r="G439" s="15"/>
      <c r="H439" s="15"/>
      <c r="I439" s="111"/>
      <c r="J439" s="15"/>
      <c r="K439" s="111"/>
      <c r="L439" s="112"/>
      <c r="M439" s="113"/>
      <c r="N439" s="114" t="n">
        <f aca="false">M439*L439</f>
        <v>0</v>
      </c>
      <c r="O439" s="55"/>
      <c r="P439" s="15" t="s">
        <v>886</v>
      </c>
      <c r="Q439" s="64" t="s">
        <v>1000</v>
      </c>
      <c r="R439" s="55" t="s">
        <v>1001</v>
      </c>
      <c r="S439" s="16"/>
      <c r="T439" s="16" t="s">
        <v>19</v>
      </c>
      <c r="U439" s="16"/>
      <c r="V439" s="16"/>
      <c r="W439" s="16"/>
      <c r="X439" s="16"/>
      <c r="Y439" s="16"/>
      <c r="Z439" s="16"/>
      <c r="AA439" s="16"/>
      <c r="AB439" s="16"/>
      <c r="AC439" s="16"/>
    </row>
    <row r="440" customFormat="false" ht="34.2" hidden="false" customHeight="true" outlineLevel="0" collapsed="false">
      <c r="A440" s="15" t="n">
        <v>433</v>
      </c>
      <c r="B440" s="17" t="n">
        <v>2025</v>
      </c>
      <c r="C440" s="55"/>
      <c r="D440" s="15"/>
      <c r="E440" s="55"/>
      <c r="F440" s="15"/>
      <c r="G440" s="15"/>
      <c r="H440" s="15"/>
      <c r="I440" s="111"/>
      <c r="J440" s="15"/>
      <c r="K440" s="111"/>
      <c r="L440" s="112"/>
      <c r="M440" s="113"/>
      <c r="N440" s="114" t="n">
        <f aca="false">M440*L440</f>
        <v>0</v>
      </c>
      <c r="O440" s="55"/>
      <c r="P440" s="15" t="s">
        <v>886</v>
      </c>
      <c r="Q440" s="64" t="s">
        <v>1000</v>
      </c>
      <c r="R440" s="55" t="s">
        <v>1001</v>
      </c>
      <c r="S440" s="16"/>
      <c r="T440" s="16" t="s">
        <v>19</v>
      </c>
      <c r="U440" s="16"/>
      <c r="V440" s="16"/>
      <c r="W440" s="16"/>
      <c r="X440" s="16"/>
      <c r="Y440" s="16"/>
      <c r="Z440" s="16"/>
      <c r="AA440" s="16"/>
      <c r="AB440" s="16"/>
      <c r="AC440" s="16"/>
    </row>
    <row r="441" customFormat="false" ht="34.2" hidden="false" customHeight="true" outlineLevel="0" collapsed="false">
      <c r="A441" s="15" t="n">
        <v>434</v>
      </c>
      <c r="B441" s="17" t="n">
        <v>2025</v>
      </c>
      <c r="C441" s="55"/>
      <c r="D441" s="15"/>
      <c r="E441" s="55"/>
      <c r="F441" s="15"/>
      <c r="G441" s="15"/>
      <c r="H441" s="15"/>
      <c r="I441" s="111"/>
      <c r="J441" s="15"/>
      <c r="K441" s="111"/>
      <c r="L441" s="112"/>
      <c r="M441" s="113"/>
      <c r="N441" s="114" t="n">
        <f aca="false">M441*L441</f>
        <v>0</v>
      </c>
      <c r="O441" s="55"/>
      <c r="P441" s="15" t="s">
        <v>886</v>
      </c>
      <c r="Q441" s="64" t="s">
        <v>1000</v>
      </c>
      <c r="R441" s="55" t="s">
        <v>1001</v>
      </c>
      <c r="S441" s="16"/>
      <c r="T441" s="16" t="s">
        <v>19</v>
      </c>
      <c r="U441" s="16"/>
      <c r="V441" s="16"/>
      <c r="W441" s="16"/>
      <c r="X441" s="16"/>
      <c r="Y441" s="16"/>
      <c r="Z441" s="16"/>
      <c r="AA441" s="16"/>
      <c r="AB441" s="16"/>
      <c r="AC441" s="16"/>
    </row>
    <row r="442" customFormat="false" ht="34.2" hidden="false" customHeight="true" outlineLevel="0" collapsed="false">
      <c r="A442" s="15" t="n">
        <v>435</v>
      </c>
      <c r="B442" s="17" t="n">
        <v>2025</v>
      </c>
      <c r="C442" s="55"/>
      <c r="D442" s="15"/>
      <c r="E442" s="55"/>
      <c r="F442" s="15"/>
      <c r="G442" s="15"/>
      <c r="H442" s="15"/>
      <c r="I442" s="111"/>
      <c r="J442" s="15"/>
      <c r="K442" s="111"/>
      <c r="L442" s="112"/>
      <c r="M442" s="113"/>
      <c r="N442" s="114" t="n">
        <f aca="false">M442*L442</f>
        <v>0</v>
      </c>
      <c r="O442" s="55"/>
      <c r="P442" s="15" t="s">
        <v>886</v>
      </c>
      <c r="Q442" s="64" t="s">
        <v>1002</v>
      </c>
      <c r="R442" s="55" t="s">
        <v>1003</v>
      </c>
      <c r="S442" s="16"/>
      <c r="T442" s="16" t="s">
        <v>19</v>
      </c>
      <c r="U442" s="16"/>
      <c r="V442" s="16"/>
      <c r="W442" s="16"/>
      <c r="X442" s="16"/>
      <c r="Y442" s="16"/>
      <c r="Z442" s="16"/>
      <c r="AA442" s="16"/>
      <c r="AB442" s="16"/>
      <c r="AC442" s="16"/>
    </row>
    <row r="443" customFormat="false" ht="34.2" hidden="false" customHeight="true" outlineLevel="0" collapsed="false">
      <c r="A443" s="15" t="n">
        <v>436</v>
      </c>
      <c r="B443" s="17" t="n">
        <v>2025</v>
      </c>
      <c r="C443" s="55"/>
      <c r="D443" s="15"/>
      <c r="E443" s="55"/>
      <c r="F443" s="15"/>
      <c r="G443" s="15"/>
      <c r="H443" s="15"/>
      <c r="I443" s="111"/>
      <c r="J443" s="15"/>
      <c r="K443" s="111"/>
      <c r="L443" s="112"/>
      <c r="M443" s="113"/>
      <c r="N443" s="114" t="n">
        <f aca="false">M443*L443</f>
        <v>0</v>
      </c>
      <c r="O443" s="55"/>
      <c r="P443" s="15" t="s">
        <v>886</v>
      </c>
      <c r="Q443" s="64" t="s">
        <v>1000</v>
      </c>
      <c r="R443" s="55" t="s">
        <v>1004</v>
      </c>
      <c r="S443" s="16"/>
      <c r="T443" s="16" t="s">
        <v>19</v>
      </c>
      <c r="U443" s="16"/>
      <c r="V443" s="16"/>
      <c r="W443" s="16"/>
      <c r="X443" s="16"/>
      <c r="Y443" s="16"/>
      <c r="Z443" s="16"/>
      <c r="AA443" s="16"/>
      <c r="AB443" s="16"/>
      <c r="AC443" s="16"/>
    </row>
    <row r="444" customFormat="false" ht="34.2" hidden="false" customHeight="true" outlineLevel="0" collapsed="false">
      <c r="A444" s="15" t="n">
        <v>437</v>
      </c>
      <c r="B444" s="17" t="n">
        <v>2025</v>
      </c>
      <c r="C444" s="55"/>
      <c r="D444" s="15"/>
      <c r="E444" s="55"/>
      <c r="F444" s="15"/>
      <c r="G444" s="15"/>
      <c r="H444" s="15"/>
      <c r="I444" s="111"/>
      <c r="J444" s="15"/>
      <c r="K444" s="111"/>
      <c r="L444" s="112"/>
      <c r="M444" s="113"/>
      <c r="N444" s="114" t="n">
        <f aca="false">M444*L444</f>
        <v>0</v>
      </c>
      <c r="O444" s="55"/>
      <c r="P444" s="15" t="s">
        <v>886</v>
      </c>
      <c r="Q444" s="64" t="s">
        <v>1000</v>
      </c>
      <c r="R444" s="55" t="s">
        <v>1004</v>
      </c>
      <c r="S444" s="16"/>
      <c r="T444" s="16" t="s">
        <v>19</v>
      </c>
      <c r="U444" s="16"/>
      <c r="V444" s="16"/>
      <c r="W444" s="16"/>
      <c r="X444" s="16"/>
      <c r="Y444" s="16"/>
      <c r="Z444" s="16"/>
      <c r="AA444" s="16"/>
      <c r="AB444" s="16"/>
      <c r="AC444" s="16"/>
    </row>
    <row r="445" customFormat="false" ht="34.2" hidden="false" customHeight="true" outlineLevel="0" collapsed="false">
      <c r="A445" s="15" t="n">
        <v>438</v>
      </c>
      <c r="B445" s="17" t="n">
        <v>2025</v>
      </c>
      <c r="C445" s="55"/>
      <c r="D445" s="15"/>
      <c r="E445" s="55"/>
      <c r="F445" s="15"/>
      <c r="G445" s="15"/>
      <c r="H445" s="15"/>
      <c r="I445" s="111"/>
      <c r="J445" s="15"/>
      <c r="K445" s="111"/>
      <c r="L445" s="112"/>
      <c r="M445" s="113"/>
      <c r="N445" s="114" t="n">
        <f aca="false">M445*L445</f>
        <v>0</v>
      </c>
      <c r="O445" s="55"/>
      <c r="P445" s="15" t="s">
        <v>886</v>
      </c>
      <c r="Q445" s="64" t="s">
        <v>1000</v>
      </c>
      <c r="R445" s="55" t="s">
        <v>1004</v>
      </c>
      <c r="S445" s="16"/>
      <c r="T445" s="16" t="s">
        <v>19</v>
      </c>
      <c r="U445" s="16"/>
      <c r="V445" s="16"/>
      <c r="W445" s="16"/>
      <c r="X445" s="16"/>
      <c r="Y445" s="16"/>
      <c r="Z445" s="16"/>
      <c r="AA445" s="16"/>
      <c r="AB445" s="16"/>
      <c r="AC445" s="16"/>
    </row>
    <row r="446" customFormat="false" ht="34.2" hidden="false" customHeight="true" outlineLevel="0" collapsed="false">
      <c r="A446" s="15" t="n">
        <v>439</v>
      </c>
      <c r="B446" s="17" t="n">
        <v>2025</v>
      </c>
      <c r="C446" s="55"/>
      <c r="D446" s="15"/>
      <c r="E446" s="55"/>
      <c r="F446" s="15"/>
      <c r="G446" s="15"/>
      <c r="H446" s="15"/>
      <c r="I446" s="111"/>
      <c r="J446" s="15"/>
      <c r="K446" s="111"/>
      <c r="L446" s="112"/>
      <c r="M446" s="113"/>
      <c r="N446" s="114" t="n">
        <f aca="false">M446*L446</f>
        <v>0</v>
      </c>
      <c r="O446" s="55"/>
      <c r="P446" s="15" t="s">
        <v>886</v>
      </c>
      <c r="Q446" s="64" t="s">
        <v>1000</v>
      </c>
      <c r="R446" s="55" t="s">
        <v>1004</v>
      </c>
      <c r="S446" s="16"/>
      <c r="T446" s="16" t="s">
        <v>19</v>
      </c>
      <c r="U446" s="16"/>
      <c r="V446" s="16"/>
      <c r="W446" s="16"/>
      <c r="X446" s="16"/>
      <c r="Y446" s="16"/>
      <c r="Z446" s="16"/>
      <c r="AA446" s="16"/>
      <c r="AB446" s="16"/>
      <c r="AC446" s="16"/>
    </row>
    <row r="447" customFormat="false" ht="34.2" hidden="false" customHeight="true" outlineLevel="0" collapsed="false">
      <c r="A447" s="15" t="n">
        <v>440</v>
      </c>
      <c r="B447" s="17" t="n">
        <v>2025</v>
      </c>
      <c r="C447" s="55"/>
      <c r="D447" s="15"/>
      <c r="E447" s="55"/>
      <c r="F447" s="15"/>
      <c r="G447" s="15"/>
      <c r="H447" s="15"/>
      <c r="I447" s="111"/>
      <c r="J447" s="15"/>
      <c r="K447" s="111"/>
      <c r="L447" s="112"/>
      <c r="M447" s="113"/>
      <c r="N447" s="114" t="n">
        <f aca="false">M447*L447</f>
        <v>0</v>
      </c>
      <c r="O447" s="55"/>
      <c r="P447" s="15" t="s">
        <v>886</v>
      </c>
      <c r="Q447" s="64" t="s">
        <v>1000</v>
      </c>
      <c r="R447" s="55" t="s">
        <v>1004</v>
      </c>
      <c r="S447" s="16"/>
      <c r="T447" s="16" t="s">
        <v>19</v>
      </c>
      <c r="U447" s="16"/>
      <c r="V447" s="16"/>
      <c r="W447" s="16"/>
      <c r="X447" s="16"/>
      <c r="Y447" s="16"/>
      <c r="Z447" s="16"/>
      <c r="AA447" s="16"/>
      <c r="AB447" s="16"/>
      <c r="AC447" s="16"/>
    </row>
    <row r="448" customFormat="false" ht="34.2" hidden="false" customHeight="true" outlineLevel="0" collapsed="false">
      <c r="A448" s="15" t="n">
        <v>441</v>
      </c>
      <c r="B448" s="17" t="n">
        <v>2025</v>
      </c>
      <c r="C448" s="55"/>
      <c r="D448" s="15"/>
      <c r="E448" s="55"/>
      <c r="F448" s="15"/>
      <c r="G448" s="15"/>
      <c r="H448" s="15"/>
      <c r="I448" s="111"/>
      <c r="J448" s="15"/>
      <c r="K448" s="111"/>
      <c r="L448" s="112"/>
      <c r="M448" s="113"/>
      <c r="N448" s="114" t="n">
        <f aca="false">M448*L448</f>
        <v>0</v>
      </c>
      <c r="O448" s="55"/>
      <c r="P448" s="15" t="s">
        <v>886</v>
      </c>
      <c r="Q448" s="64" t="s">
        <v>1000</v>
      </c>
      <c r="R448" s="55" t="s">
        <v>1004</v>
      </c>
      <c r="S448" s="16"/>
      <c r="T448" s="16" t="s">
        <v>19</v>
      </c>
      <c r="U448" s="16"/>
      <c r="V448" s="16"/>
      <c r="W448" s="16"/>
      <c r="X448" s="16"/>
      <c r="Y448" s="16"/>
      <c r="Z448" s="16"/>
      <c r="AA448" s="16"/>
      <c r="AB448" s="16"/>
      <c r="AC448" s="16"/>
    </row>
    <row r="449" customFormat="false" ht="34.2" hidden="false" customHeight="true" outlineLevel="0" collapsed="false">
      <c r="A449" s="15" t="n">
        <v>442</v>
      </c>
      <c r="B449" s="17" t="n">
        <v>2025</v>
      </c>
      <c r="C449" s="55"/>
      <c r="D449" s="15"/>
      <c r="E449" s="55"/>
      <c r="F449" s="15"/>
      <c r="G449" s="15"/>
      <c r="H449" s="15"/>
      <c r="I449" s="111"/>
      <c r="J449" s="15"/>
      <c r="K449" s="111"/>
      <c r="L449" s="112"/>
      <c r="M449" s="113"/>
      <c r="N449" s="114" t="n">
        <f aca="false">M449*L449</f>
        <v>0</v>
      </c>
      <c r="O449" s="55"/>
      <c r="P449" s="15" t="s">
        <v>886</v>
      </c>
      <c r="Q449" s="64" t="s">
        <v>1000</v>
      </c>
      <c r="R449" s="55" t="s">
        <v>1004</v>
      </c>
      <c r="S449" s="16"/>
      <c r="T449" s="16" t="s">
        <v>19</v>
      </c>
      <c r="U449" s="16"/>
      <c r="V449" s="16"/>
      <c r="W449" s="16"/>
      <c r="X449" s="16"/>
      <c r="Y449" s="16"/>
      <c r="Z449" s="16"/>
      <c r="AA449" s="16"/>
      <c r="AB449" s="16"/>
      <c r="AC449" s="16"/>
    </row>
    <row r="450" customFormat="false" ht="34.2" hidden="false" customHeight="true" outlineLevel="0" collapsed="false">
      <c r="A450" s="15" t="n">
        <v>443</v>
      </c>
      <c r="B450" s="17" t="n">
        <v>2025</v>
      </c>
      <c r="C450" s="55"/>
      <c r="D450" s="15"/>
      <c r="E450" s="55"/>
      <c r="F450" s="15"/>
      <c r="G450" s="15"/>
      <c r="H450" s="15"/>
      <c r="I450" s="111"/>
      <c r="J450" s="15"/>
      <c r="K450" s="111"/>
      <c r="L450" s="112"/>
      <c r="M450" s="113"/>
      <c r="N450" s="114" t="n">
        <f aca="false">M450*L450</f>
        <v>0</v>
      </c>
      <c r="O450" s="55"/>
      <c r="P450" s="15" t="s">
        <v>886</v>
      </c>
      <c r="Q450" s="64" t="s">
        <v>1002</v>
      </c>
      <c r="R450" s="55" t="s">
        <v>1005</v>
      </c>
      <c r="S450" s="16"/>
      <c r="T450" s="16" t="s">
        <v>19</v>
      </c>
      <c r="U450" s="16"/>
      <c r="V450" s="16"/>
      <c r="W450" s="16"/>
      <c r="X450" s="16"/>
      <c r="Y450" s="16"/>
      <c r="Z450" s="16"/>
      <c r="AA450" s="16"/>
      <c r="AB450" s="16"/>
      <c r="AC450" s="16"/>
    </row>
    <row r="451" customFormat="false" ht="34.2" hidden="false" customHeight="true" outlineLevel="0" collapsed="false">
      <c r="A451" s="15" t="n">
        <v>444</v>
      </c>
      <c r="B451" s="17" t="n">
        <v>2025</v>
      </c>
      <c r="C451" s="55"/>
      <c r="D451" s="15"/>
      <c r="E451" s="55"/>
      <c r="F451" s="15"/>
      <c r="G451" s="15"/>
      <c r="H451" s="15"/>
      <c r="I451" s="111"/>
      <c r="J451" s="15"/>
      <c r="K451" s="111"/>
      <c r="L451" s="112"/>
      <c r="M451" s="113"/>
      <c r="N451" s="114" t="n">
        <f aca="false">M451*L451</f>
        <v>0</v>
      </c>
      <c r="O451" s="55"/>
      <c r="P451" s="15" t="s">
        <v>886</v>
      </c>
      <c r="Q451" s="64" t="s">
        <v>1002</v>
      </c>
      <c r="R451" s="55" t="s">
        <v>1005</v>
      </c>
      <c r="S451" s="16"/>
      <c r="T451" s="16" t="s">
        <v>19</v>
      </c>
      <c r="U451" s="16"/>
      <c r="V451" s="16"/>
      <c r="W451" s="16"/>
      <c r="X451" s="16"/>
      <c r="Y451" s="16"/>
      <c r="Z451" s="16"/>
      <c r="AA451" s="16"/>
      <c r="AB451" s="16"/>
      <c r="AC451" s="16"/>
    </row>
    <row r="452" customFormat="false" ht="34.2" hidden="false" customHeight="true" outlineLevel="0" collapsed="false">
      <c r="A452" s="15" t="n">
        <v>445</v>
      </c>
      <c r="B452" s="17" t="n">
        <v>2025</v>
      </c>
      <c r="C452" s="55"/>
      <c r="D452" s="15"/>
      <c r="E452" s="55"/>
      <c r="F452" s="15"/>
      <c r="G452" s="15"/>
      <c r="H452" s="15"/>
      <c r="I452" s="111"/>
      <c r="J452" s="15"/>
      <c r="K452" s="111"/>
      <c r="L452" s="112"/>
      <c r="M452" s="113"/>
      <c r="N452" s="114" t="n">
        <f aca="false">M452*L452</f>
        <v>0</v>
      </c>
      <c r="O452" s="55"/>
      <c r="P452" s="15" t="s">
        <v>886</v>
      </c>
      <c r="Q452" s="64" t="s">
        <v>1002</v>
      </c>
      <c r="R452" s="55" t="s">
        <v>1005</v>
      </c>
      <c r="S452" s="16"/>
      <c r="T452" s="16" t="s">
        <v>19</v>
      </c>
      <c r="U452" s="16"/>
      <c r="V452" s="16"/>
      <c r="W452" s="16"/>
      <c r="X452" s="16"/>
      <c r="Y452" s="16"/>
      <c r="Z452" s="16"/>
      <c r="AA452" s="16"/>
      <c r="AB452" s="16"/>
      <c r="AC452" s="16"/>
    </row>
    <row r="453" customFormat="false" ht="34.2" hidden="false" customHeight="true" outlineLevel="0" collapsed="false">
      <c r="A453" s="15" t="n">
        <v>446</v>
      </c>
      <c r="B453" s="17" t="n">
        <v>2025</v>
      </c>
      <c r="C453" s="55"/>
      <c r="D453" s="15"/>
      <c r="E453" s="55"/>
      <c r="F453" s="15"/>
      <c r="G453" s="15"/>
      <c r="H453" s="15"/>
      <c r="I453" s="111"/>
      <c r="J453" s="15"/>
      <c r="K453" s="111"/>
      <c r="L453" s="112"/>
      <c r="M453" s="113"/>
      <c r="N453" s="114" t="n">
        <f aca="false">M453*L453</f>
        <v>0</v>
      </c>
      <c r="O453" s="55"/>
      <c r="P453" s="15" t="s">
        <v>886</v>
      </c>
      <c r="Q453" s="64" t="s">
        <v>1002</v>
      </c>
      <c r="R453" s="55" t="s">
        <v>1005</v>
      </c>
      <c r="S453" s="16"/>
      <c r="T453" s="16" t="s">
        <v>19</v>
      </c>
      <c r="U453" s="16"/>
      <c r="V453" s="16"/>
      <c r="W453" s="16"/>
      <c r="X453" s="16"/>
      <c r="Y453" s="16"/>
      <c r="Z453" s="16"/>
      <c r="AA453" s="16"/>
      <c r="AB453" s="16"/>
      <c r="AC453" s="16"/>
    </row>
    <row r="454" customFormat="false" ht="34.2" hidden="false" customHeight="true" outlineLevel="0" collapsed="false">
      <c r="A454" s="15" t="n">
        <v>447</v>
      </c>
      <c r="B454" s="17" t="n">
        <v>2025</v>
      </c>
      <c r="C454" s="55"/>
      <c r="D454" s="15"/>
      <c r="E454" s="55"/>
      <c r="F454" s="15"/>
      <c r="G454" s="15"/>
      <c r="H454" s="15"/>
      <c r="I454" s="111"/>
      <c r="J454" s="15"/>
      <c r="K454" s="111"/>
      <c r="L454" s="112"/>
      <c r="M454" s="113"/>
      <c r="N454" s="114" t="n">
        <f aca="false">M454*L454</f>
        <v>0</v>
      </c>
      <c r="O454" s="55"/>
      <c r="P454" s="15" t="s">
        <v>886</v>
      </c>
      <c r="Q454" s="64" t="s">
        <v>1002</v>
      </c>
      <c r="R454" s="55" t="s">
        <v>1005</v>
      </c>
      <c r="S454" s="16"/>
      <c r="T454" s="16" t="s">
        <v>19</v>
      </c>
      <c r="U454" s="16"/>
      <c r="V454" s="16"/>
      <c r="W454" s="16"/>
      <c r="X454" s="16"/>
      <c r="Y454" s="16"/>
      <c r="Z454" s="16"/>
      <c r="AA454" s="16"/>
      <c r="AB454" s="16"/>
      <c r="AC454" s="16"/>
    </row>
    <row r="455" customFormat="false" ht="34.2" hidden="false" customHeight="true" outlineLevel="0" collapsed="false">
      <c r="A455" s="15" t="n">
        <v>448</v>
      </c>
      <c r="B455" s="17" t="n">
        <v>2025</v>
      </c>
      <c r="C455" s="55"/>
      <c r="D455" s="15"/>
      <c r="E455" s="55"/>
      <c r="F455" s="15"/>
      <c r="G455" s="15"/>
      <c r="H455" s="15"/>
      <c r="I455" s="111"/>
      <c r="J455" s="15"/>
      <c r="K455" s="111"/>
      <c r="L455" s="112"/>
      <c r="M455" s="113"/>
      <c r="N455" s="114" t="n">
        <f aca="false">M455*L455</f>
        <v>0</v>
      </c>
      <c r="O455" s="55"/>
      <c r="P455" s="15" t="s">
        <v>886</v>
      </c>
      <c r="Q455" s="64" t="s">
        <v>1002</v>
      </c>
      <c r="R455" s="55" t="s">
        <v>1005</v>
      </c>
      <c r="S455" s="16"/>
      <c r="T455" s="16" t="s">
        <v>19</v>
      </c>
      <c r="U455" s="16"/>
      <c r="V455" s="16"/>
      <c r="W455" s="16"/>
      <c r="X455" s="16"/>
      <c r="Y455" s="16"/>
      <c r="Z455" s="16"/>
      <c r="AA455" s="16"/>
      <c r="AB455" s="16"/>
      <c r="AC455" s="16"/>
    </row>
    <row r="456" customFormat="false" ht="34.2" hidden="false" customHeight="true" outlineLevel="0" collapsed="false">
      <c r="A456" s="15" t="n">
        <v>449</v>
      </c>
      <c r="B456" s="17" t="n">
        <v>2025</v>
      </c>
      <c r="C456" s="55"/>
      <c r="D456" s="15"/>
      <c r="E456" s="55"/>
      <c r="F456" s="15"/>
      <c r="G456" s="15"/>
      <c r="H456" s="15"/>
      <c r="I456" s="111"/>
      <c r="J456" s="15"/>
      <c r="K456" s="111"/>
      <c r="L456" s="112"/>
      <c r="M456" s="113"/>
      <c r="N456" s="114" t="n">
        <f aca="false">M456*L456</f>
        <v>0</v>
      </c>
      <c r="O456" s="55"/>
      <c r="P456" s="15" t="s">
        <v>886</v>
      </c>
      <c r="Q456" s="64" t="s">
        <v>1002</v>
      </c>
      <c r="R456" s="55" t="s">
        <v>1005</v>
      </c>
      <c r="S456" s="16"/>
      <c r="T456" s="16" t="s">
        <v>19</v>
      </c>
      <c r="U456" s="16"/>
      <c r="V456" s="16"/>
      <c r="W456" s="16"/>
      <c r="X456" s="16"/>
      <c r="Y456" s="16"/>
      <c r="Z456" s="16"/>
      <c r="AA456" s="16"/>
      <c r="AB456" s="16"/>
      <c r="AC456" s="16"/>
    </row>
    <row r="457" customFormat="false" ht="34.2" hidden="false" customHeight="true" outlineLevel="0" collapsed="false">
      <c r="A457" s="15" t="n">
        <v>450</v>
      </c>
      <c r="B457" s="17" t="n">
        <v>2025</v>
      </c>
      <c r="C457" s="55"/>
      <c r="D457" s="15"/>
      <c r="E457" s="55"/>
      <c r="F457" s="15"/>
      <c r="G457" s="15"/>
      <c r="H457" s="15"/>
      <c r="I457" s="111"/>
      <c r="J457" s="15"/>
      <c r="K457" s="111"/>
      <c r="L457" s="112"/>
      <c r="M457" s="113"/>
      <c r="N457" s="114" t="n">
        <f aca="false">M457*L457</f>
        <v>0</v>
      </c>
      <c r="O457" s="55"/>
      <c r="P457" s="15" t="s">
        <v>886</v>
      </c>
      <c r="Q457" s="64" t="s">
        <v>1002</v>
      </c>
      <c r="R457" s="55" t="s">
        <v>1005</v>
      </c>
      <c r="S457" s="16"/>
      <c r="T457" s="16" t="s">
        <v>19</v>
      </c>
      <c r="U457" s="16"/>
      <c r="V457" s="16"/>
      <c r="W457" s="16"/>
      <c r="X457" s="16"/>
      <c r="Y457" s="16"/>
      <c r="Z457" s="16"/>
      <c r="AA457" s="16"/>
      <c r="AB457" s="16"/>
      <c r="AC457" s="16"/>
    </row>
    <row r="458" customFormat="false" ht="34.2" hidden="false" customHeight="true" outlineLevel="0" collapsed="false">
      <c r="A458" s="15" t="n">
        <v>451</v>
      </c>
      <c r="B458" s="17" t="n">
        <v>2025</v>
      </c>
      <c r="C458" s="55"/>
      <c r="D458" s="15"/>
      <c r="E458" s="55"/>
      <c r="F458" s="15"/>
      <c r="G458" s="15"/>
      <c r="H458" s="15"/>
      <c r="I458" s="111"/>
      <c r="J458" s="15"/>
      <c r="K458" s="111"/>
      <c r="L458" s="112"/>
      <c r="M458" s="113"/>
      <c r="N458" s="114" t="n">
        <f aca="false">M458*L458</f>
        <v>0</v>
      </c>
      <c r="O458" s="55"/>
      <c r="P458" s="15" t="s">
        <v>886</v>
      </c>
      <c r="Q458" s="64" t="s">
        <v>1002</v>
      </c>
      <c r="R458" s="55" t="s">
        <v>1005</v>
      </c>
      <c r="S458" s="16"/>
      <c r="T458" s="16" t="s">
        <v>19</v>
      </c>
      <c r="U458" s="16"/>
      <c r="V458" s="16"/>
      <c r="W458" s="16"/>
      <c r="X458" s="16"/>
      <c r="Y458" s="16"/>
      <c r="Z458" s="16"/>
      <c r="AA458" s="16"/>
      <c r="AB458" s="16"/>
      <c r="AC458" s="16"/>
    </row>
    <row r="459" customFormat="false" ht="34.2" hidden="false" customHeight="true" outlineLevel="0" collapsed="false">
      <c r="A459" s="15" t="n">
        <v>452</v>
      </c>
      <c r="B459" s="17" t="n">
        <v>2025</v>
      </c>
      <c r="C459" s="55"/>
      <c r="D459" s="15"/>
      <c r="E459" s="55"/>
      <c r="F459" s="15"/>
      <c r="G459" s="15"/>
      <c r="H459" s="15"/>
      <c r="I459" s="111"/>
      <c r="J459" s="15"/>
      <c r="K459" s="111"/>
      <c r="L459" s="112"/>
      <c r="M459" s="113"/>
      <c r="N459" s="114" t="n">
        <f aca="false">M459*L459</f>
        <v>0</v>
      </c>
      <c r="O459" s="55"/>
      <c r="P459" s="15" t="s">
        <v>886</v>
      </c>
      <c r="Q459" s="64" t="s">
        <v>1002</v>
      </c>
      <c r="R459" s="55" t="s">
        <v>1005</v>
      </c>
      <c r="S459" s="16"/>
      <c r="T459" s="16" t="s">
        <v>19</v>
      </c>
      <c r="U459" s="16"/>
      <c r="V459" s="16"/>
      <c r="W459" s="16"/>
      <c r="X459" s="16"/>
      <c r="Y459" s="16"/>
      <c r="Z459" s="16"/>
      <c r="AA459" s="16"/>
      <c r="AB459" s="16"/>
      <c r="AC459" s="16"/>
    </row>
    <row r="460" customFormat="false" ht="34.2" hidden="false" customHeight="true" outlineLevel="0" collapsed="false">
      <c r="A460" s="15" t="n">
        <v>453</v>
      </c>
      <c r="B460" s="17" t="n">
        <v>2025</v>
      </c>
      <c r="C460" s="55"/>
      <c r="D460" s="15"/>
      <c r="E460" s="55"/>
      <c r="F460" s="15"/>
      <c r="G460" s="15"/>
      <c r="H460" s="15"/>
      <c r="I460" s="111"/>
      <c r="J460" s="15"/>
      <c r="K460" s="111"/>
      <c r="L460" s="112"/>
      <c r="M460" s="113"/>
      <c r="N460" s="114" t="n">
        <f aca="false">M460*L460</f>
        <v>0</v>
      </c>
      <c r="O460" s="55"/>
      <c r="P460" s="15" t="s">
        <v>886</v>
      </c>
      <c r="Q460" s="64" t="s">
        <v>1002</v>
      </c>
      <c r="R460" s="55" t="s">
        <v>1005</v>
      </c>
      <c r="S460" s="16"/>
      <c r="T460" s="16" t="s">
        <v>19</v>
      </c>
      <c r="U460" s="16"/>
      <c r="V460" s="16"/>
      <c r="W460" s="16"/>
      <c r="X460" s="16"/>
      <c r="Y460" s="16"/>
      <c r="Z460" s="16"/>
      <c r="AA460" s="16"/>
      <c r="AB460" s="16"/>
      <c r="AC460" s="16"/>
    </row>
    <row r="461" customFormat="false" ht="34.2" hidden="false" customHeight="true" outlineLevel="0" collapsed="false">
      <c r="A461" s="15" t="n">
        <v>454</v>
      </c>
      <c r="B461" s="17" t="n">
        <v>2025</v>
      </c>
      <c r="C461" s="55"/>
      <c r="D461" s="15"/>
      <c r="E461" s="55"/>
      <c r="F461" s="15"/>
      <c r="G461" s="15"/>
      <c r="H461" s="15"/>
      <c r="I461" s="111"/>
      <c r="J461" s="15"/>
      <c r="K461" s="111"/>
      <c r="L461" s="112"/>
      <c r="M461" s="113"/>
      <c r="N461" s="114" t="n">
        <f aca="false">M461*L461</f>
        <v>0</v>
      </c>
      <c r="O461" s="55"/>
      <c r="P461" s="15" t="s">
        <v>886</v>
      </c>
      <c r="Q461" s="64" t="s">
        <v>1002</v>
      </c>
      <c r="R461" s="55" t="s">
        <v>1005</v>
      </c>
      <c r="S461" s="16"/>
      <c r="T461" s="16" t="s">
        <v>19</v>
      </c>
      <c r="U461" s="16"/>
      <c r="V461" s="16"/>
      <c r="W461" s="16"/>
      <c r="X461" s="16"/>
      <c r="Y461" s="16"/>
      <c r="Z461" s="16"/>
      <c r="AA461" s="16"/>
      <c r="AB461" s="16"/>
      <c r="AC461" s="16"/>
    </row>
    <row r="462" customFormat="false" ht="34.2" hidden="false" customHeight="true" outlineLevel="0" collapsed="false">
      <c r="A462" s="15" t="n">
        <v>455</v>
      </c>
      <c r="B462" s="17" t="n">
        <v>2025</v>
      </c>
      <c r="C462" s="55"/>
      <c r="D462" s="15"/>
      <c r="E462" s="55"/>
      <c r="F462" s="15"/>
      <c r="G462" s="15"/>
      <c r="H462" s="15"/>
      <c r="I462" s="111"/>
      <c r="J462" s="15"/>
      <c r="K462" s="111"/>
      <c r="L462" s="112"/>
      <c r="M462" s="113"/>
      <c r="N462" s="114" t="n">
        <f aca="false">M462*L462</f>
        <v>0</v>
      </c>
      <c r="O462" s="55"/>
      <c r="P462" s="15" t="s">
        <v>886</v>
      </c>
      <c r="Q462" s="64" t="s">
        <v>1002</v>
      </c>
      <c r="R462" s="55" t="s">
        <v>1005</v>
      </c>
      <c r="S462" s="16"/>
      <c r="T462" s="16" t="s">
        <v>19</v>
      </c>
      <c r="U462" s="16"/>
      <c r="V462" s="16"/>
      <c r="W462" s="16"/>
      <c r="X462" s="16"/>
      <c r="Y462" s="16"/>
      <c r="Z462" s="16"/>
      <c r="AA462" s="16"/>
      <c r="AB462" s="16"/>
      <c r="AC462" s="16"/>
    </row>
    <row r="463" customFormat="false" ht="34.2" hidden="false" customHeight="true" outlineLevel="0" collapsed="false">
      <c r="A463" s="15" t="n">
        <v>456</v>
      </c>
      <c r="B463" s="17" t="n">
        <v>2025</v>
      </c>
      <c r="C463" s="55"/>
      <c r="D463" s="15"/>
      <c r="E463" s="55"/>
      <c r="F463" s="15"/>
      <c r="G463" s="15"/>
      <c r="H463" s="15"/>
      <c r="I463" s="111"/>
      <c r="J463" s="15"/>
      <c r="K463" s="111"/>
      <c r="L463" s="112"/>
      <c r="M463" s="113"/>
      <c r="N463" s="114" t="n">
        <f aca="false">M463*L463</f>
        <v>0</v>
      </c>
      <c r="O463" s="55"/>
      <c r="P463" s="15" t="s">
        <v>886</v>
      </c>
      <c r="Q463" s="64" t="s">
        <v>1002</v>
      </c>
      <c r="R463" s="55" t="s">
        <v>1005</v>
      </c>
      <c r="S463" s="16"/>
      <c r="T463" s="16" t="s">
        <v>19</v>
      </c>
      <c r="U463" s="16"/>
      <c r="V463" s="16"/>
      <c r="W463" s="16"/>
      <c r="X463" s="16"/>
      <c r="Y463" s="16"/>
      <c r="Z463" s="16"/>
      <c r="AA463" s="16"/>
      <c r="AB463" s="16"/>
      <c r="AC463" s="16"/>
    </row>
    <row r="464" customFormat="false" ht="34.2" hidden="false" customHeight="true" outlineLevel="0" collapsed="false">
      <c r="A464" s="15" t="n">
        <v>457</v>
      </c>
      <c r="B464" s="17" t="n">
        <v>2025</v>
      </c>
      <c r="C464" s="55"/>
      <c r="D464" s="15"/>
      <c r="E464" s="55"/>
      <c r="F464" s="15"/>
      <c r="G464" s="15"/>
      <c r="H464" s="15"/>
      <c r="I464" s="111"/>
      <c r="J464" s="15"/>
      <c r="K464" s="111"/>
      <c r="L464" s="112"/>
      <c r="M464" s="113"/>
      <c r="N464" s="114" t="n">
        <f aca="false">M464*L464</f>
        <v>0</v>
      </c>
      <c r="O464" s="55"/>
      <c r="P464" s="15" t="s">
        <v>886</v>
      </c>
      <c r="Q464" s="64" t="s">
        <v>1002</v>
      </c>
      <c r="R464" s="55" t="s">
        <v>1005</v>
      </c>
      <c r="S464" s="16"/>
      <c r="T464" s="16" t="s">
        <v>19</v>
      </c>
      <c r="U464" s="16"/>
      <c r="V464" s="16"/>
      <c r="W464" s="16"/>
      <c r="X464" s="16"/>
      <c r="Y464" s="16"/>
      <c r="Z464" s="16"/>
      <c r="AA464" s="16"/>
      <c r="AB464" s="16"/>
      <c r="AC464" s="16"/>
    </row>
    <row r="465" customFormat="false" ht="34.2" hidden="false" customHeight="true" outlineLevel="0" collapsed="false">
      <c r="A465" s="15" t="n">
        <v>458</v>
      </c>
      <c r="B465" s="17" t="n">
        <v>2025</v>
      </c>
      <c r="C465" s="55"/>
      <c r="D465" s="15"/>
      <c r="E465" s="55"/>
      <c r="F465" s="15"/>
      <c r="G465" s="15"/>
      <c r="H465" s="15"/>
      <c r="I465" s="111"/>
      <c r="J465" s="15"/>
      <c r="K465" s="111"/>
      <c r="L465" s="112"/>
      <c r="M465" s="113"/>
      <c r="N465" s="114" t="n">
        <f aca="false">M465*L465</f>
        <v>0</v>
      </c>
      <c r="O465" s="55"/>
      <c r="P465" s="15" t="s">
        <v>886</v>
      </c>
      <c r="Q465" s="64" t="s">
        <v>1002</v>
      </c>
      <c r="R465" s="55" t="s">
        <v>1005</v>
      </c>
      <c r="S465" s="16"/>
      <c r="T465" s="16" t="s">
        <v>19</v>
      </c>
      <c r="U465" s="16"/>
      <c r="V465" s="16"/>
      <c r="W465" s="16"/>
      <c r="X465" s="16"/>
      <c r="Y465" s="16"/>
      <c r="Z465" s="16"/>
      <c r="AA465" s="16"/>
      <c r="AB465" s="16"/>
      <c r="AC465" s="16"/>
    </row>
    <row r="466" customFormat="false" ht="34.2" hidden="false" customHeight="true" outlineLevel="0" collapsed="false">
      <c r="A466" s="15" t="n">
        <v>459</v>
      </c>
      <c r="B466" s="17" t="n">
        <v>2025</v>
      </c>
      <c r="C466" s="55"/>
      <c r="D466" s="15"/>
      <c r="E466" s="55"/>
      <c r="F466" s="15"/>
      <c r="G466" s="15"/>
      <c r="H466" s="15"/>
      <c r="I466" s="111"/>
      <c r="J466" s="15"/>
      <c r="K466" s="111"/>
      <c r="L466" s="112"/>
      <c r="M466" s="113"/>
      <c r="N466" s="114" t="n">
        <f aca="false">M466*L466</f>
        <v>0</v>
      </c>
      <c r="O466" s="55"/>
      <c r="P466" s="15" t="s">
        <v>886</v>
      </c>
      <c r="Q466" s="64" t="s">
        <v>1002</v>
      </c>
      <c r="R466" s="55" t="s">
        <v>1005</v>
      </c>
      <c r="S466" s="16"/>
      <c r="T466" s="16" t="s">
        <v>19</v>
      </c>
      <c r="U466" s="16"/>
      <c r="V466" s="16"/>
      <c r="W466" s="16"/>
      <c r="X466" s="16"/>
      <c r="Y466" s="16"/>
      <c r="Z466" s="16"/>
      <c r="AA466" s="16"/>
      <c r="AB466" s="16"/>
      <c r="AC466" s="16"/>
    </row>
    <row r="467" customFormat="false" ht="34.2" hidden="false" customHeight="true" outlineLevel="0" collapsed="false">
      <c r="A467" s="15" t="n">
        <v>460</v>
      </c>
      <c r="B467" s="17" t="n">
        <v>2025</v>
      </c>
      <c r="C467" s="55"/>
      <c r="D467" s="15"/>
      <c r="E467" s="55"/>
      <c r="F467" s="15"/>
      <c r="G467" s="15"/>
      <c r="H467" s="15"/>
      <c r="I467" s="111"/>
      <c r="J467" s="15"/>
      <c r="K467" s="111"/>
      <c r="L467" s="112"/>
      <c r="M467" s="113"/>
      <c r="N467" s="114" t="n">
        <f aca="false">M467*L467</f>
        <v>0</v>
      </c>
      <c r="O467" s="55"/>
      <c r="P467" s="15" t="s">
        <v>886</v>
      </c>
      <c r="Q467" s="64" t="s">
        <v>1002</v>
      </c>
      <c r="R467" s="55" t="s">
        <v>1005</v>
      </c>
      <c r="S467" s="16"/>
      <c r="T467" s="16" t="s">
        <v>19</v>
      </c>
      <c r="U467" s="16"/>
      <c r="V467" s="16"/>
      <c r="W467" s="16"/>
      <c r="X467" s="16"/>
      <c r="Y467" s="16"/>
      <c r="Z467" s="16"/>
      <c r="AA467" s="16"/>
      <c r="AB467" s="16"/>
      <c r="AC467" s="16"/>
    </row>
    <row r="468" customFormat="false" ht="34.2" hidden="false" customHeight="true" outlineLevel="0" collapsed="false">
      <c r="A468" s="15" t="n">
        <v>461</v>
      </c>
      <c r="B468" s="17" t="n">
        <v>2025</v>
      </c>
      <c r="C468" s="55"/>
      <c r="D468" s="15"/>
      <c r="E468" s="55"/>
      <c r="F468" s="15"/>
      <c r="G468" s="15"/>
      <c r="H468" s="15"/>
      <c r="I468" s="111"/>
      <c r="J468" s="15"/>
      <c r="K468" s="111"/>
      <c r="L468" s="112"/>
      <c r="M468" s="113"/>
      <c r="N468" s="114" t="n">
        <f aca="false">M468*L468</f>
        <v>0</v>
      </c>
      <c r="O468" s="55"/>
      <c r="P468" s="15" t="s">
        <v>886</v>
      </c>
      <c r="Q468" s="64" t="s">
        <v>1002</v>
      </c>
      <c r="R468" s="55" t="s">
        <v>1005</v>
      </c>
      <c r="S468" s="16"/>
      <c r="T468" s="16" t="s">
        <v>19</v>
      </c>
      <c r="U468" s="16"/>
      <c r="V468" s="16"/>
      <c r="W468" s="16"/>
      <c r="X468" s="16"/>
      <c r="Y468" s="16"/>
      <c r="Z468" s="16"/>
      <c r="AA468" s="16"/>
      <c r="AB468" s="16"/>
      <c r="AC468" s="16"/>
    </row>
    <row r="469" customFormat="false" ht="34.2" hidden="false" customHeight="true" outlineLevel="0" collapsed="false">
      <c r="A469" s="15" t="n">
        <v>462</v>
      </c>
      <c r="B469" s="17" t="n">
        <v>2025</v>
      </c>
      <c r="C469" s="55"/>
      <c r="D469" s="15"/>
      <c r="E469" s="55"/>
      <c r="F469" s="15"/>
      <c r="G469" s="15"/>
      <c r="H469" s="15"/>
      <c r="I469" s="111"/>
      <c r="J469" s="15"/>
      <c r="K469" s="111"/>
      <c r="L469" s="112"/>
      <c r="M469" s="113"/>
      <c r="N469" s="114" t="n">
        <f aca="false">M469*L469</f>
        <v>0</v>
      </c>
      <c r="O469" s="55"/>
      <c r="P469" s="15" t="s">
        <v>886</v>
      </c>
      <c r="Q469" s="64" t="s">
        <v>1002</v>
      </c>
      <c r="R469" s="55" t="s">
        <v>1005</v>
      </c>
      <c r="S469" s="16"/>
      <c r="T469" s="16" t="s">
        <v>19</v>
      </c>
      <c r="U469" s="16"/>
      <c r="V469" s="16"/>
      <c r="W469" s="16"/>
      <c r="X469" s="16"/>
      <c r="Y469" s="16"/>
      <c r="Z469" s="16"/>
      <c r="AA469" s="16"/>
      <c r="AB469" s="16"/>
      <c r="AC469" s="16"/>
    </row>
    <row r="470" customFormat="false" ht="34.2" hidden="false" customHeight="true" outlineLevel="0" collapsed="false">
      <c r="A470" s="15" t="n">
        <v>463</v>
      </c>
      <c r="B470" s="17" t="n">
        <v>2025</v>
      </c>
      <c r="C470" s="55"/>
      <c r="D470" s="15"/>
      <c r="E470" s="55"/>
      <c r="F470" s="15"/>
      <c r="G470" s="15"/>
      <c r="H470" s="15"/>
      <c r="I470" s="111"/>
      <c r="J470" s="15"/>
      <c r="K470" s="111"/>
      <c r="L470" s="112"/>
      <c r="M470" s="113"/>
      <c r="N470" s="114" t="n">
        <f aca="false">M470*L470</f>
        <v>0</v>
      </c>
      <c r="O470" s="55"/>
      <c r="P470" s="15" t="s">
        <v>886</v>
      </c>
      <c r="Q470" s="64" t="s">
        <v>1002</v>
      </c>
      <c r="R470" s="55" t="s">
        <v>1005</v>
      </c>
      <c r="S470" s="16"/>
      <c r="T470" s="16" t="s">
        <v>19</v>
      </c>
      <c r="U470" s="16"/>
      <c r="V470" s="16"/>
      <c r="W470" s="16"/>
      <c r="X470" s="16"/>
      <c r="Y470" s="16"/>
      <c r="Z470" s="16"/>
      <c r="AA470" s="16"/>
      <c r="AB470" s="16"/>
      <c r="AC470" s="16"/>
    </row>
    <row r="471" customFormat="false" ht="34.2" hidden="false" customHeight="true" outlineLevel="0" collapsed="false">
      <c r="A471" s="15" t="n">
        <v>464</v>
      </c>
      <c r="B471" s="17" t="n">
        <v>2025</v>
      </c>
      <c r="C471" s="55"/>
      <c r="D471" s="15"/>
      <c r="E471" s="55"/>
      <c r="F471" s="15"/>
      <c r="G471" s="15"/>
      <c r="H471" s="15"/>
      <c r="I471" s="111"/>
      <c r="J471" s="15"/>
      <c r="K471" s="111"/>
      <c r="L471" s="112"/>
      <c r="M471" s="113"/>
      <c r="N471" s="114" t="n">
        <f aca="false">M471*L471</f>
        <v>0</v>
      </c>
      <c r="O471" s="55"/>
      <c r="P471" s="15" t="s">
        <v>886</v>
      </c>
      <c r="Q471" s="64" t="s">
        <v>1002</v>
      </c>
      <c r="R471" s="55" t="s">
        <v>1005</v>
      </c>
      <c r="S471" s="16"/>
      <c r="T471" s="16" t="s">
        <v>19</v>
      </c>
      <c r="U471" s="16"/>
      <c r="V471" s="16"/>
      <c r="W471" s="16"/>
      <c r="X471" s="16"/>
      <c r="Y471" s="16"/>
      <c r="Z471" s="16"/>
      <c r="AA471" s="16"/>
      <c r="AB471" s="16"/>
      <c r="AC471" s="16"/>
    </row>
    <row r="472" customFormat="false" ht="34.2" hidden="false" customHeight="true" outlineLevel="0" collapsed="false">
      <c r="A472" s="15" t="n">
        <v>465</v>
      </c>
      <c r="B472" s="17" t="n">
        <v>2025</v>
      </c>
      <c r="C472" s="55"/>
      <c r="D472" s="15"/>
      <c r="E472" s="55"/>
      <c r="F472" s="15"/>
      <c r="G472" s="15"/>
      <c r="H472" s="15"/>
      <c r="I472" s="111"/>
      <c r="J472" s="15"/>
      <c r="K472" s="111"/>
      <c r="L472" s="112"/>
      <c r="M472" s="113"/>
      <c r="N472" s="114" t="n">
        <f aca="false">M472*L472</f>
        <v>0</v>
      </c>
      <c r="O472" s="55"/>
      <c r="P472" s="15" t="s">
        <v>886</v>
      </c>
      <c r="Q472" s="64" t="s">
        <v>1002</v>
      </c>
      <c r="R472" s="55" t="s">
        <v>1005</v>
      </c>
      <c r="S472" s="16"/>
      <c r="T472" s="16" t="s">
        <v>19</v>
      </c>
      <c r="U472" s="16"/>
      <c r="V472" s="16"/>
      <c r="W472" s="16"/>
      <c r="X472" s="16"/>
      <c r="Y472" s="16"/>
      <c r="Z472" s="16"/>
      <c r="AA472" s="16"/>
      <c r="AB472" s="16"/>
      <c r="AC472" s="16"/>
    </row>
    <row r="473" customFormat="false" ht="34.2" hidden="false" customHeight="true" outlineLevel="0" collapsed="false">
      <c r="A473" s="15" t="n">
        <v>466</v>
      </c>
      <c r="B473" s="17" t="n">
        <v>2025</v>
      </c>
      <c r="C473" s="55"/>
      <c r="D473" s="15"/>
      <c r="E473" s="55"/>
      <c r="F473" s="15"/>
      <c r="G473" s="15"/>
      <c r="H473" s="15"/>
      <c r="I473" s="111"/>
      <c r="J473" s="15"/>
      <c r="K473" s="111"/>
      <c r="L473" s="112"/>
      <c r="M473" s="113"/>
      <c r="N473" s="114" t="n">
        <f aca="false">M473*L473</f>
        <v>0</v>
      </c>
      <c r="O473" s="55"/>
      <c r="P473" s="15" t="s">
        <v>886</v>
      </c>
      <c r="Q473" s="64" t="s">
        <v>1002</v>
      </c>
      <c r="R473" s="55" t="s">
        <v>1005</v>
      </c>
      <c r="S473" s="16"/>
      <c r="T473" s="16" t="s">
        <v>19</v>
      </c>
      <c r="U473" s="16"/>
      <c r="V473" s="16"/>
      <c r="W473" s="16"/>
      <c r="X473" s="16"/>
      <c r="Y473" s="16"/>
      <c r="Z473" s="16"/>
      <c r="AA473" s="16"/>
      <c r="AB473" s="16"/>
      <c r="AC473" s="16"/>
    </row>
    <row r="474" customFormat="false" ht="34.2" hidden="false" customHeight="true" outlineLevel="0" collapsed="false">
      <c r="A474" s="15" t="n">
        <v>467</v>
      </c>
      <c r="B474" s="17" t="n">
        <v>2025</v>
      </c>
      <c r="C474" s="55"/>
      <c r="D474" s="15"/>
      <c r="E474" s="55"/>
      <c r="F474" s="15"/>
      <c r="G474" s="15"/>
      <c r="H474" s="15"/>
      <c r="I474" s="111"/>
      <c r="J474" s="15"/>
      <c r="K474" s="111"/>
      <c r="L474" s="112"/>
      <c r="M474" s="113"/>
      <c r="N474" s="114" t="n">
        <f aca="false">M474*L474</f>
        <v>0</v>
      </c>
      <c r="O474" s="55"/>
      <c r="P474" s="15" t="s">
        <v>886</v>
      </c>
      <c r="Q474" s="64" t="s">
        <v>1002</v>
      </c>
      <c r="R474" s="55" t="s">
        <v>1005</v>
      </c>
      <c r="S474" s="16"/>
      <c r="T474" s="16" t="s">
        <v>19</v>
      </c>
      <c r="U474" s="16"/>
      <c r="V474" s="16"/>
      <c r="W474" s="16"/>
      <c r="X474" s="16"/>
      <c r="Y474" s="16"/>
      <c r="Z474" s="16"/>
      <c r="AA474" s="16"/>
      <c r="AB474" s="16"/>
      <c r="AC474" s="16"/>
    </row>
    <row r="475" customFormat="false" ht="34.2" hidden="false" customHeight="true" outlineLevel="0" collapsed="false">
      <c r="A475" s="15" t="n">
        <v>468</v>
      </c>
      <c r="B475" s="17" t="n">
        <v>2025</v>
      </c>
      <c r="C475" s="55"/>
      <c r="D475" s="15"/>
      <c r="E475" s="55"/>
      <c r="F475" s="15"/>
      <c r="G475" s="15"/>
      <c r="H475" s="15"/>
      <c r="I475" s="111"/>
      <c r="J475" s="15"/>
      <c r="K475" s="111"/>
      <c r="L475" s="112"/>
      <c r="M475" s="113"/>
      <c r="N475" s="114" t="n">
        <f aca="false">M475*L475</f>
        <v>0</v>
      </c>
      <c r="O475" s="55"/>
      <c r="P475" s="15" t="s">
        <v>886</v>
      </c>
      <c r="Q475" s="64" t="s">
        <v>1002</v>
      </c>
      <c r="R475" s="55" t="s">
        <v>1005</v>
      </c>
      <c r="S475" s="16"/>
      <c r="T475" s="16" t="s">
        <v>19</v>
      </c>
      <c r="U475" s="16"/>
      <c r="V475" s="16"/>
      <c r="W475" s="16"/>
      <c r="X475" s="16"/>
      <c r="Y475" s="16"/>
      <c r="Z475" s="16"/>
      <c r="AA475" s="16"/>
      <c r="AB475" s="16"/>
      <c r="AC475" s="16"/>
    </row>
    <row r="476" customFormat="false" ht="34.2" hidden="false" customHeight="true" outlineLevel="0" collapsed="false">
      <c r="A476" s="15" t="n">
        <v>469</v>
      </c>
      <c r="B476" s="17" t="n">
        <v>2025</v>
      </c>
      <c r="C476" s="55"/>
      <c r="D476" s="15"/>
      <c r="E476" s="55"/>
      <c r="F476" s="15"/>
      <c r="G476" s="15"/>
      <c r="H476" s="15"/>
      <c r="I476" s="111"/>
      <c r="J476" s="15"/>
      <c r="K476" s="111"/>
      <c r="L476" s="112"/>
      <c r="M476" s="113"/>
      <c r="N476" s="114" t="n">
        <f aca="false">M476*L476</f>
        <v>0</v>
      </c>
      <c r="O476" s="55"/>
      <c r="P476" s="15" t="s">
        <v>886</v>
      </c>
      <c r="Q476" s="64" t="s">
        <v>1002</v>
      </c>
      <c r="R476" s="55" t="s">
        <v>1005</v>
      </c>
      <c r="S476" s="16"/>
      <c r="T476" s="16" t="s">
        <v>19</v>
      </c>
      <c r="U476" s="16"/>
      <c r="V476" s="16"/>
      <c r="W476" s="16"/>
      <c r="X476" s="16"/>
      <c r="Y476" s="16"/>
      <c r="Z476" s="16"/>
      <c r="AA476" s="16"/>
      <c r="AB476" s="16"/>
      <c r="AC476" s="16"/>
    </row>
    <row r="477" customFormat="false" ht="34.2" hidden="false" customHeight="true" outlineLevel="0" collapsed="false">
      <c r="A477" s="15" t="n">
        <v>470</v>
      </c>
      <c r="B477" s="17" t="n">
        <v>2025</v>
      </c>
      <c r="C477" s="55"/>
      <c r="D477" s="15"/>
      <c r="E477" s="55"/>
      <c r="F477" s="15"/>
      <c r="G477" s="15"/>
      <c r="H477" s="15"/>
      <c r="I477" s="111"/>
      <c r="J477" s="15"/>
      <c r="K477" s="111"/>
      <c r="L477" s="112"/>
      <c r="M477" s="113"/>
      <c r="N477" s="114" t="n">
        <f aca="false">M477*L477</f>
        <v>0</v>
      </c>
      <c r="O477" s="55"/>
      <c r="P477" s="15" t="s">
        <v>886</v>
      </c>
      <c r="Q477" s="64" t="s">
        <v>1002</v>
      </c>
      <c r="R477" s="55" t="s">
        <v>1005</v>
      </c>
      <c r="S477" s="16"/>
      <c r="T477" s="16" t="s">
        <v>19</v>
      </c>
      <c r="U477" s="16"/>
      <c r="V477" s="16"/>
      <c r="W477" s="16"/>
      <c r="X477" s="16"/>
      <c r="Y477" s="16"/>
      <c r="Z477" s="16"/>
      <c r="AA477" s="16"/>
      <c r="AB477" s="16"/>
      <c r="AC477" s="16"/>
    </row>
    <row r="478" customFormat="false" ht="34.2" hidden="false" customHeight="true" outlineLevel="0" collapsed="false">
      <c r="A478" s="15" t="n">
        <v>471</v>
      </c>
      <c r="B478" s="17" t="n">
        <v>2025</v>
      </c>
      <c r="C478" s="55"/>
      <c r="D478" s="15"/>
      <c r="E478" s="55"/>
      <c r="F478" s="15"/>
      <c r="G478" s="15"/>
      <c r="H478" s="15"/>
      <c r="I478" s="111"/>
      <c r="J478" s="15"/>
      <c r="K478" s="111"/>
      <c r="L478" s="112"/>
      <c r="M478" s="113"/>
      <c r="N478" s="114" t="n">
        <f aca="false">M478*L478</f>
        <v>0</v>
      </c>
      <c r="O478" s="55"/>
      <c r="P478" s="15" t="s">
        <v>886</v>
      </c>
      <c r="Q478" s="64" t="s">
        <v>1002</v>
      </c>
      <c r="R478" s="55" t="s">
        <v>1005</v>
      </c>
      <c r="S478" s="16"/>
      <c r="T478" s="16" t="s">
        <v>19</v>
      </c>
      <c r="U478" s="16"/>
      <c r="V478" s="16"/>
      <c r="W478" s="16"/>
      <c r="X478" s="16"/>
      <c r="Y478" s="16"/>
      <c r="Z478" s="16"/>
      <c r="AA478" s="16"/>
      <c r="AB478" s="16"/>
      <c r="AC478" s="16"/>
    </row>
    <row r="479" customFormat="false" ht="34.2" hidden="false" customHeight="true" outlineLevel="0" collapsed="false">
      <c r="A479" s="15" t="n">
        <v>472</v>
      </c>
      <c r="B479" s="17" t="n">
        <v>2025</v>
      </c>
      <c r="C479" s="55"/>
      <c r="D479" s="15"/>
      <c r="E479" s="55"/>
      <c r="F479" s="15"/>
      <c r="G479" s="15"/>
      <c r="H479" s="15"/>
      <c r="I479" s="111"/>
      <c r="J479" s="15"/>
      <c r="K479" s="111"/>
      <c r="L479" s="112"/>
      <c r="M479" s="113"/>
      <c r="N479" s="114" t="n">
        <f aca="false">M479*L479</f>
        <v>0</v>
      </c>
      <c r="O479" s="55"/>
      <c r="P479" s="15" t="s">
        <v>886</v>
      </c>
      <c r="Q479" s="64" t="s">
        <v>1002</v>
      </c>
      <c r="R479" s="55" t="s">
        <v>1005</v>
      </c>
      <c r="S479" s="16"/>
      <c r="T479" s="16" t="s">
        <v>19</v>
      </c>
      <c r="U479" s="16"/>
      <c r="V479" s="16"/>
      <c r="W479" s="16"/>
      <c r="X479" s="16"/>
      <c r="Y479" s="16"/>
      <c r="Z479" s="16"/>
      <c r="AA479" s="16"/>
      <c r="AB479" s="16"/>
      <c r="AC479" s="16"/>
    </row>
    <row r="480" customFormat="false" ht="34.2" hidden="false" customHeight="true" outlineLevel="0" collapsed="false">
      <c r="A480" s="15" t="n">
        <v>473</v>
      </c>
      <c r="B480" s="17" t="n">
        <v>2025</v>
      </c>
      <c r="C480" s="55"/>
      <c r="D480" s="15"/>
      <c r="E480" s="55"/>
      <c r="F480" s="15"/>
      <c r="G480" s="15"/>
      <c r="H480" s="15"/>
      <c r="I480" s="111"/>
      <c r="J480" s="15"/>
      <c r="K480" s="111"/>
      <c r="L480" s="112"/>
      <c r="M480" s="113"/>
      <c r="N480" s="114" t="n">
        <f aca="false">M480*L480</f>
        <v>0</v>
      </c>
      <c r="O480" s="55"/>
      <c r="P480" s="15" t="s">
        <v>886</v>
      </c>
      <c r="Q480" s="64" t="s">
        <v>1002</v>
      </c>
      <c r="R480" s="55" t="s">
        <v>1005</v>
      </c>
      <c r="S480" s="16"/>
      <c r="T480" s="16" t="s">
        <v>19</v>
      </c>
      <c r="U480" s="16"/>
      <c r="V480" s="16"/>
      <c r="W480" s="16"/>
      <c r="X480" s="16"/>
      <c r="Y480" s="16"/>
      <c r="Z480" s="16"/>
      <c r="AA480" s="16"/>
      <c r="AB480" s="16"/>
      <c r="AC480" s="16"/>
    </row>
    <row r="481" customFormat="false" ht="34.2" hidden="false" customHeight="true" outlineLevel="0" collapsed="false">
      <c r="A481" s="15" t="n">
        <v>474</v>
      </c>
      <c r="B481" s="17" t="n">
        <v>2025</v>
      </c>
      <c r="C481" s="55"/>
      <c r="D481" s="15"/>
      <c r="E481" s="55"/>
      <c r="F481" s="15"/>
      <c r="G481" s="15"/>
      <c r="H481" s="15"/>
      <c r="I481" s="111"/>
      <c r="J481" s="15"/>
      <c r="K481" s="111"/>
      <c r="L481" s="112"/>
      <c r="M481" s="113"/>
      <c r="N481" s="114" t="n">
        <f aca="false">M481*L481</f>
        <v>0</v>
      </c>
      <c r="O481" s="55"/>
      <c r="P481" s="15" t="s">
        <v>886</v>
      </c>
      <c r="Q481" s="64" t="s">
        <v>1002</v>
      </c>
      <c r="R481" s="55" t="s">
        <v>1005</v>
      </c>
      <c r="S481" s="16"/>
      <c r="T481" s="16" t="s">
        <v>19</v>
      </c>
      <c r="U481" s="16"/>
      <c r="V481" s="16"/>
      <c r="W481" s="16"/>
      <c r="X481" s="16"/>
      <c r="Y481" s="16"/>
      <c r="Z481" s="16"/>
      <c r="AA481" s="16"/>
      <c r="AB481" s="16"/>
      <c r="AC481" s="16"/>
    </row>
    <row r="482" customFormat="false" ht="34.2" hidden="false" customHeight="true" outlineLevel="0" collapsed="false">
      <c r="A482" s="15" t="n">
        <v>475</v>
      </c>
      <c r="B482" s="17" t="n">
        <v>2025</v>
      </c>
      <c r="C482" s="55"/>
      <c r="D482" s="15"/>
      <c r="E482" s="55"/>
      <c r="F482" s="15"/>
      <c r="G482" s="15"/>
      <c r="H482" s="15"/>
      <c r="I482" s="111"/>
      <c r="J482" s="15"/>
      <c r="K482" s="111"/>
      <c r="L482" s="112"/>
      <c r="M482" s="113"/>
      <c r="N482" s="114" t="n">
        <f aca="false">M482*L482</f>
        <v>0</v>
      </c>
      <c r="O482" s="55"/>
      <c r="P482" s="15" t="s">
        <v>886</v>
      </c>
      <c r="Q482" s="64" t="s">
        <v>1002</v>
      </c>
      <c r="R482" s="55" t="s">
        <v>1005</v>
      </c>
      <c r="S482" s="16"/>
      <c r="T482" s="16" t="s">
        <v>19</v>
      </c>
      <c r="U482" s="16"/>
      <c r="V482" s="16"/>
      <c r="W482" s="16"/>
      <c r="X482" s="16"/>
      <c r="Y482" s="16"/>
      <c r="Z482" s="16"/>
      <c r="AA482" s="16"/>
      <c r="AB482" s="16"/>
      <c r="AC482" s="16"/>
    </row>
    <row r="483" customFormat="false" ht="34.2" hidden="false" customHeight="true" outlineLevel="0" collapsed="false">
      <c r="A483" s="15" t="n">
        <v>476</v>
      </c>
      <c r="B483" s="17" t="n">
        <v>2025</v>
      </c>
      <c r="C483" s="55"/>
      <c r="D483" s="15"/>
      <c r="E483" s="55"/>
      <c r="F483" s="15"/>
      <c r="G483" s="15"/>
      <c r="H483" s="15"/>
      <c r="I483" s="111"/>
      <c r="J483" s="15"/>
      <c r="K483" s="111"/>
      <c r="L483" s="112"/>
      <c r="M483" s="113"/>
      <c r="N483" s="114" t="n">
        <f aca="false">M483*L483</f>
        <v>0</v>
      </c>
      <c r="O483" s="55"/>
      <c r="P483" s="15" t="s">
        <v>886</v>
      </c>
      <c r="Q483" s="64" t="s">
        <v>1002</v>
      </c>
      <c r="R483" s="55" t="s">
        <v>1005</v>
      </c>
      <c r="S483" s="16"/>
      <c r="T483" s="16" t="s">
        <v>19</v>
      </c>
      <c r="U483" s="16"/>
      <c r="V483" s="16"/>
      <c r="W483" s="16"/>
      <c r="X483" s="16"/>
      <c r="Y483" s="16"/>
      <c r="Z483" s="16"/>
      <c r="AA483" s="16"/>
      <c r="AB483" s="16"/>
      <c r="AC483" s="16"/>
    </row>
    <row r="484" customFormat="false" ht="34.2" hidden="false" customHeight="true" outlineLevel="0" collapsed="false">
      <c r="A484" s="15" t="n">
        <v>477</v>
      </c>
      <c r="B484" s="17" t="n">
        <v>2025</v>
      </c>
      <c r="C484" s="55"/>
      <c r="D484" s="15"/>
      <c r="E484" s="55"/>
      <c r="F484" s="15"/>
      <c r="G484" s="15"/>
      <c r="H484" s="15"/>
      <c r="I484" s="111"/>
      <c r="J484" s="15"/>
      <c r="K484" s="111"/>
      <c r="L484" s="112"/>
      <c r="M484" s="113"/>
      <c r="N484" s="114" t="n">
        <f aca="false">M484*L484</f>
        <v>0</v>
      </c>
      <c r="O484" s="55"/>
      <c r="P484" s="15" t="s">
        <v>886</v>
      </c>
      <c r="Q484" s="64" t="s">
        <v>1002</v>
      </c>
      <c r="R484" s="55" t="s">
        <v>1005</v>
      </c>
      <c r="S484" s="16"/>
      <c r="T484" s="16" t="s">
        <v>19</v>
      </c>
      <c r="U484" s="16"/>
      <c r="V484" s="16"/>
      <c r="W484" s="16"/>
      <c r="X484" s="16"/>
      <c r="Y484" s="16"/>
      <c r="Z484" s="16"/>
      <c r="AA484" s="16"/>
      <c r="AB484" s="16"/>
      <c r="AC484" s="16"/>
    </row>
    <row r="485" customFormat="false" ht="34.2" hidden="false" customHeight="true" outlineLevel="0" collapsed="false">
      <c r="A485" s="15" t="n">
        <v>478</v>
      </c>
      <c r="B485" s="17" t="n">
        <v>2025</v>
      </c>
      <c r="C485" s="55"/>
      <c r="D485" s="15"/>
      <c r="E485" s="55"/>
      <c r="F485" s="15"/>
      <c r="G485" s="15"/>
      <c r="H485" s="15"/>
      <c r="I485" s="111"/>
      <c r="J485" s="15"/>
      <c r="K485" s="111"/>
      <c r="L485" s="112"/>
      <c r="M485" s="113"/>
      <c r="N485" s="114" t="n">
        <f aca="false">M485*L485</f>
        <v>0</v>
      </c>
      <c r="O485" s="55"/>
      <c r="P485" s="15" t="s">
        <v>886</v>
      </c>
      <c r="Q485" s="64" t="s">
        <v>1002</v>
      </c>
      <c r="R485" s="55" t="s">
        <v>1005</v>
      </c>
      <c r="S485" s="16"/>
      <c r="T485" s="16" t="s">
        <v>19</v>
      </c>
      <c r="U485" s="16"/>
      <c r="V485" s="16"/>
      <c r="W485" s="16"/>
      <c r="X485" s="16"/>
      <c r="Y485" s="16"/>
      <c r="Z485" s="16"/>
      <c r="AA485" s="16"/>
      <c r="AB485" s="16"/>
      <c r="AC485" s="16"/>
    </row>
    <row r="486" customFormat="false" ht="34.2" hidden="false" customHeight="true" outlineLevel="0" collapsed="false">
      <c r="A486" s="15" t="n">
        <v>479</v>
      </c>
      <c r="B486" s="17" t="n">
        <v>2025</v>
      </c>
      <c r="C486" s="55"/>
      <c r="D486" s="15"/>
      <c r="E486" s="55"/>
      <c r="F486" s="15"/>
      <c r="G486" s="15"/>
      <c r="H486" s="15"/>
      <c r="I486" s="111"/>
      <c r="J486" s="15"/>
      <c r="K486" s="111"/>
      <c r="L486" s="112"/>
      <c r="M486" s="113"/>
      <c r="N486" s="114" t="n">
        <f aca="false">M486*L486</f>
        <v>0</v>
      </c>
      <c r="O486" s="55"/>
      <c r="P486" s="15" t="s">
        <v>886</v>
      </c>
      <c r="Q486" s="64" t="s">
        <v>1002</v>
      </c>
      <c r="R486" s="55" t="s">
        <v>1005</v>
      </c>
      <c r="S486" s="16"/>
      <c r="T486" s="16" t="s">
        <v>19</v>
      </c>
      <c r="U486" s="16"/>
      <c r="V486" s="16"/>
      <c r="W486" s="16"/>
      <c r="X486" s="16"/>
      <c r="Y486" s="16"/>
      <c r="Z486" s="16"/>
      <c r="AA486" s="16"/>
      <c r="AB486" s="16"/>
      <c r="AC486" s="16"/>
    </row>
    <row r="487" customFormat="false" ht="34.2" hidden="false" customHeight="true" outlineLevel="0" collapsed="false">
      <c r="A487" s="15" t="n">
        <v>480</v>
      </c>
      <c r="B487" s="17" t="n">
        <v>2025</v>
      </c>
      <c r="C487" s="55"/>
      <c r="D487" s="15"/>
      <c r="E487" s="55"/>
      <c r="F487" s="15"/>
      <c r="G487" s="15"/>
      <c r="H487" s="15"/>
      <c r="I487" s="111"/>
      <c r="J487" s="15"/>
      <c r="K487" s="111"/>
      <c r="L487" s="112"/>
      <c r="M487" s="113"/>
      <c r="N487" s="114" t="n">
        <f aca="false">M487*L487</f>
        <v>0</v>
      </c>
      <c r="O487" s="55"/>
      <c r="P487" s="15" t="s">
        <v>886</v>
      </c>
      <c r="Q487" s="64" t="s">
        <v>1002</v>
      </c>
      <c r="R487" s="55" t="s">
        <v>1005</v>
      </c>
      <c r="S487" s="16"/>
      <c r="T487" s="16" t="s">
        <v>19</v>
      </c>
      <c r="U487" s="16"/>
      <c r="V487" s="16"/>
      <c r="W487" s="16"/>
      <c r="X487" s="16"/>
      <c r="Y487" s="16"/>
      <c r="Z487" s="16"/>
      <c r="AA487" s="16"/>
      <c r="AB487" s="16"/>
      <c r="AC487" s="16"/>
    </row>
    <row r="488" customFormat="false" ht="34.2" hidden="false" customHeight="true" outlineLevel="0" collapsed="false">
      <c r="A488" s="15" t="n">
        <v>481</v>
      </c>
      <c r="B488" s="17" t="n">
        <v>2025</v>
      </c>
      <c r="C488" s="55"/>
      <c r="D488" s="15"/>
      <c r="E488" s="55"/>
      <c r="F488" s="15"/>
      <c r="G488" s="15"/>
      <c r="H488" s="15"/>
      <c r="I488" s="111"/>
      <c r="J488" s="15"/>
      <c r="K488" s="111"/>
      <c r="L488" s="112"/>
      <c r="M488" s="113"/>
      <c r="N488" s="114" t="n">
        <f aca="false">M488*L488</f>
        <v>0</v>
      </c>
      <c r="O488" s="55"/>
      <c r="P488" s="15" t="s">
        <v>886</v>
      </c>
      <c r="Q488" s="64" t="s">
        <v>1002</v>
      </c>
      <c r="R488" s="55" t="s">
        <v>1005</v>
      </c>
      <c r="S488" s="16"/>
      <c r="T488" s="16" t="s">
        <v>19</v>
      </c>
      <c r="U488" s="16"/>
      <c r="V488" s="16"/>
      <c r="W488" s="16"/>
      <c r="X488" s="16"/>
      <c r="Y488" s="16"/>
      <c r="Z488" s="16"/>
      <c r="AA488" s="16"/>
      <c r="AB488" s="16"/>
      <c r="AC488" s="16"/>
    </row>
    <row r="489" customFormat="false" ht="34.2" hidden="false" customHeight="true" outlineLevel="0" collapsed="false">
      <c r="A489" s="15" t="n">
        <v>482</v>
      </c>
      <c r="B489" s="17" t="n">
        <v>2025</v>
      </c>
      <c r="C489" s="55"/>
      <c r="D489" s="15"/>
      <c r="E489" s="55"/>
      <c r="F489" s="15"/>
      <c r="G489" s="15"/>
      <c r="H489" s="15"/>
      <c r="I489" s="111"/>
      <c r="J489" s="15"/>
      <c r="K489" s="111"/>
      <c r="L489" s="112"/>
      <c r="M489" s="113"/>
      <c r="N489" s="114" t="n">
        <f aca="false">M489*L489</f>
        <v>0</v>
      </c>
      <c r="O489" s="55"/>
      <c r="P489" s="15" t="s">
        <v>886</v>
      </c>
      <c r="Q489" s="64" t="s">
        <v>1002</v>
      </c>
      <c r="R489" s="55" t="s">
        <v>1005</v>
      </c>
      <c r="S489" s="16"/>
      <c r="T489" s="16" t="s">
        <v>19</v>
      </c>
      <c r="U489" s="16"/>
      <c r="V489" s="16"/>
      <c r="W489" s="16"/>
      <c r="X489" s="16"/>
      <c r="Y489" s="16"/>
      <c r="Z489" s="16"/>
      <c r="AA489" s="16"/>
      <c r="AB489" s="16"/>
      <c r="AC489" s="16"/>
    </row>
    <row r="490" customFormat="false" ht="34.2" hidden="false" customHeight="true" outlineLevel="0" collapsed="false">
      <c r="A490" s="15" t="n">
        <v>483</v>
      </c>
      <c r="B490" s="17" t="n">
        <v>2025</v>
      </c>
      <c r="C490" s="55"/>
      <c r="D490" s="15"/>
      <c r="E490" s="55"/>
      <c r="F490" s="15"/>
      <c r="G490" s="15"/>
      <c r="H490" s="15"/>
      <c r="I490" s="111"/>
      <c r="J490" s="15"/>
      <c r="K490" s="111"/>
      <c r="L490" s="112"/>
      <c r="M490" s="113"/>
      <c r="N490" s="114" t="n">
        <f aca="false">M490*L490</f>
        <v>0</v>
      </c>
      <c r="O490" s="55"/>
      <c r="P490" s="15" t="s">
        <v>886</v>
      </c>
      <c r="Q490" s="64" t="s">
        <v>1002</v>
      </c>
      <c r="R490" s="55" t="s">
        <v>1005</v>
      </c>
      <c r="S490" s="16"/>
      <c r="T490" s="16" t="s">
        <v>19</v>
      </c>
      <c r="U490" s="16"/>
      <c r="V490" s="16"/>
      <c r="W490" s="16"/>
      <c r="X490" s="16"/>
      <c r="Y490" s="16"/>
      <c r="Z490" s="16"/>
      <c r="AA490" s="16"/>
      <c r="AB490" s="16"/>
      <c r="AC490" s="16"/>
    </row>
    <row r="491" customFormat="false" ht="34.2" hidden="false" customHeight="true" outlineLevel="0" collapsed="false">
      <c r="A491" s="15" t="n">
        <v>484</v>
      </c>
      <c r="B491" s="17" t="n">
        <v>2025</v>
      </c>
      <c r="C491" s="55"/>
      <c r="D491" s="15"/>
      <c r="E491" s="55"/>
      <c r="F491" s="15"/>
      <c r="G491" s="15"/>
      <c r="H491" s="15"/>
      <c r="I491" s="111"/>
      <c r="J491" s="15"/>
      <c r="K491" s="111"/>
      <c r="L491" s="112"/>
      <c r="M491" s="113"/>
      <c r="N491" s="114" t="n">
        <f aca="false">M491*L491</f>
        <v>0</v>
      </c>
      <c r="O491" s="55"/>
      <c r="P491" s="15" t="s">
        <v>886</v>
      </c>
      <c r="Q491" s="64" t="s">
        <v>1002</v>
      </c>
      <c r="R491" s="55" t="s">
        <v>1005</v>
      </c>
      <c r="S491" s="16"/>
      <c r="T491" s="16" t="s">
        <v>19</v>
      </c>
      <c r="U491" s="16"/>
      <c r="V491" s="16"/>
      <c r="W491" s="16"/>
      <c r="X491" s="16"/>
      <c r="Y491" s="16"/>
      <c r="Z491" s="16"/>
      <c r="AA491" s="16"/>
      <c r="AB491" s="16"/>
      <c r="AC491" s="16"/>
    </row>
    <row r="492" customFormat="false" ht="34.2" hidden="false" customHeight="true" outlineLevel="0" collapsed="false">
      <c r="A492" s="15" t="n">
        <v>485</v>
      </c>
      <c r="B492" s="17" t="n">
        <v>2025</v>
      </c>
      <c r="C492" s="55"/>
      <c r="D492" s="15"/>
      <c r="E492" s="55"/>
      <c r="F492" s="15"/>
      <c r="G492" s="15"/>
      <c r="H492" s="15"/>
      <c r="I492" s="111"/>
      <c r="J492" s="15"/>
      <c r="K492" s="111"/>
      <c r="L492" s="112"/>
      <c r="M492" s="113"/>
      <c r="N492" s="114" t="n">
        <f aca="false">M492*L492</f>
        <v>0</v>
      </c>
      <c r="O492" s="55"/>
      <c r="P492" s="15" t="s">
        <v>886</v>
      </c>
      <c r="Q492" s="64" t="s">
        <v>1002</v>
      </c>
      <c r="R492" s="55" t="s">
        <v>1005</v>
      </c>
      <c r="S492" s="16"/>
      <c r="T492" s="16" t="s">
        <v>19</v>
      </c>
      <c r="U492" s="16"/>
      <c r="V492" s="16"/>
      <c r="W492" s="16"/>
      <c r="X492" s="16"/>
      <c r="Y492" s="16"/>
      <c r="Z492" s="16"/>
      <c r="AA492" s="16"/>
      <c r="AB492" s="16"/>
      <c r="AC492" s="16"/>
    </row>
    <row r="493" customFormat="false" ht="34.2" hidden="false" customHeight="true" outlineLevel="0" collapsed="false">
      <c r="A493" s="15" t="n">
        <v>486</v>
      </c>
      <c r="B493" s="17" t="n">
        <v>2025</v>
      </c>
      <c r="C493" s="55"/>
      <c r="D493" s="15"/>
      <c r="E493" s="55"/>
      <c r="F493" s="15"/>
      <c r="G493" s="15"/>
      <c r="H493" s="15"/>
      <c r="I493" s="111"/>
      <c r="J493" s="15"/>
      <c r="K493" s="111"/>
      <c r="L493" s="112"/>
      <c r="M493" s="113"/>
      <c r="N493" s="114" t="n">
        <f aca="false">M493*L493</f>
        <v>0</v>
      </c>
      <c r="O493" s="55"/>
      <c r="P493" s="15" t="s">
        <v>886</v>
      </c>
      <c r="Q493" s="64" t="s">
        <v>1002</v>
      </c>
      <c r="R493" s="55" t="s">
        <v>1005</v>
      </c>
      <c r="S493" s="16"/>
      <c r="T493" s="16" t="s">
        <v>19</v>
      </c>
      <c r="U493" s="16"/>
      <c r="V493" s="16"/>
      <c r="W493" s="16"/>
      <c r="X493" s="16"/>
      <c r="Y493" s="16"/>
      <c r="Z493" s="16"/>
      <c r="AA493" s="16"/>
      <c r="AB493" s="16"/>
      <c r="AC493" s="16"/>
    </row>
    <row r="494" customFormat="false" ht="34.2" hidden="false" customHeight="true" outlineLevel="0" collapsed="false">
      <c r="A494" s="15" t="n">
        <v>487</v>
      </c>
      <c r="B494" s="17" t="n">
        <v>2025</v>
      </c>
      <c r="C494" s="55"/>
      <c r="D494" s="15"/>
      <c r="E494" s="55"/>
      <c r="F494" s="15"/>
      <c r="G494" s="15"/>
      <c r="H494" s="15"/>
      <c r="I494" s="111"/>
      <c r="J494" s="15"/>
      <c r="K494" s="111"/>
      <c r="L494" s="112"/>
      <c r="M494" s="113"/>
      <c r="N494" s="114" t="n">
        <f aca="false">M494*L494</f>
        <v>0</v>
      </c>
      <c r="O494" s="55"/>
      <c r="P494" s="15" t="s">
        <v>886</v>
      </c>
      <c r="Q494" s="64" t="s">
        <v>1002</v>
      </c>
      <c r="R494" s="55" t="s">
        <v>1005</v>
      </c>
      <c r="S494" s="16"/>
      <c r="T494" s="16" t="s">
        <v>19</v>
      </c>
      <c r="U494" s="16"/>
      <c r="V494" s="16"/>
      <c r="W494" s="16"/>
      <c r="X494" s="16"/>
      <c r="Y494" s="16"/>
      <c r="Z494" s="16"/>
      <c r="AA494" s="16"/>
      <c r="AB494" s="16"/>
      <c r="AC494" s="16"/>
    </row>
    <row r="495" customFormat="false" ht="34.2" hidden="false" customHeight="true" outlineLevel="0" collapsed="false">
      <c r="A495" s="15" t="n">
        <v>488</v>
      </c>
      <c r="B495" s="17" t="n">
        <v>2025</v>
      </c>
      <c r="C495" s="55"/>
      <c r="D495" s="15"/>
      <c r="E495" s="55"/>
      <c r="F495" s="15"/>
      <c r="G495" s="15"/>
      <c r="H495" s="15"/>
      <c r="I495" s="111"/>
      <c r="J495" s="15"/>
      <c r="K495" s="111"/>
      <c r="L495" s="112"/>
      <c r="M495" s="113"/>
      <c r="N495" s="114" t="n">
        <f aca="false">M495*L495</f>
        <v>0</v>
      </c>
      <c r="O495" s="55"/>
      <c r="P495" s="15" t="s">
        <v>886</v>
      </c>
      <c r="Q495" s="64" t="s">
        <v>1002</v>
      </c>
      <c r="R495" s="55" t="s">
        <v>1005</v>
      </c>
      <c r="S495" s="16"/>
      <c r="T495" s="16" t="s">
        <v>19</v>
      </c>
      <c r="U495" s="16"/>
      <c r="V495" s="16"/>
      <c r="W495" s="16"/>
      <c r="X495" s="16"/>
      <c r="Y495" s="16"/>
      <c r="Z495" s="16"/>
      <c r="AA495" s="16"/>
      <c r="AB495" s="16"/>
      <c r="AC495" s="16"/>
    </row>
    <row r="496" customFormat="false" ht="34.2" hidden="false" customHeight="true" outlineLevel="0" collapsed="false">
      <c r="A496" s="15" t="n">
        <v>489</v>
      </c>
      <c r="B496" s="17" t="n">
        <v>2025</v>
      </c>
      <c r="C496" s="55"/>
      <c r="D496" s="15"/>
      <c r="E496" s="55"/>
      <c r="F496" s="15"/>
      <c r="G496" s="15"/>
      <c r="H496" s="15"/>
      <c r="I496" s="111"/>
      <c r="J496" s="15"/>
      <c r="K496" s="111"/>
      <c r="L496" s="112"/>
      <c r="M496" s="113"/>
      <c r="N496" s="114" t="n">
        <f aca="false">M496*L496</f>
        <v>0</v>
      </c>
      <c r="O496" s="55"/>
      <c r="P496" s="15" t="s">
        <v>886</v>
      </c>
      <c r="Q496" s="64" t="s">
        <v>1002</v>
      </c>
      <c r="R496" s="55" t="s">
        <v>1005</v>
      </c>
      <c r="S496" s="16"/>
      <c r="T496" s="16" t="s">
        <v>19</v>
      </c>
      <c r="U496" s="16"/>
      <c r="V496" s="16"/>
      <c r="W496" s="16"/>
      <c r="X496" s="16"/>
      <c r="Y496" s="16"/>
      <c r="Z496" s="16"/>
      <c r="AA496" s="16"/>
      <c r="AB496" s="16"/>
      <c r="AC496" s="16"/>
    </row>
    <row r="497" customFormat="false" ht="34.2" hidden="false" customHeight="true" outlineLevel="0" collapsed="false">
      <c r="A497" s="15" t="n">
        <v>490</v>
      </c>
      <c r="B497" s="17" t="n">
        <v>2025</v>
      </c>
      <c r="C497" s="55"/>
      <c r="D497" s="15"/>
      <c r="E497" s="55"/>
      <c r="F497" s="15"/>
      <c r="G497" s="15"/>
      <c r="H497" s="15"/>
      <c r="I497" s="111"/>
      <c r="J497" s="15"/>
      <c r="K497" s="111"/>
      <c r="L497" s="112"/>
      <c r="M497" s="113"/>
      <c r="N497" s="114" t="n">
        <f aca="false">M497*L497</f>
        <v>0</v>
      </c>
      <c r="O497" s="55"/>
      <c r="P497" s="15" t="s">
        <v>886</v>
      </c>
      <c r="Q497" s="64" t="s">
        <v>1002</v>
      </c>
      <c r="R497" s="55" t="s">
        <v>1005</v>
      </c>
      <c r="S497" s="16"/>
      <c r="T497" s="16" t="s">
        <v>19</v>
      </c>
      <c r="U497" s="16"/>
      <c r="V497" s="16"/>
      <c r="W497" s="16"/>
      <c r="X497" s="16"/>
      <c r="Y497" s="16"/>
      <c r="Z497" s="16"/>
      <c r="AA497" s="16"/>
      <c r="AB497" s="16"/>
      <c r="AC497" s="16"/>
    </row>
    <row r="498" customFormat="false" ht="34.2" hidden="false" customHeight="true" outlineLevel="0" collapsed="false">
      <c r="A498" s="15" t="n">
        <v>491</v>
      </c>
      <c r="B498" s="17" t="n">
        <v>2025</v>
      </c>
      <c r="C498" s="55"/>
      <c r="D498" s="15"/>
      <c r="E498" s="55"/>
      <c r="F498" s="15"/>
      <c r="G498" s="15"/>
      <c r="H498" s="15"/>
      <c r="I498" s="111"/>
      <c r="J498" s="15"/>
      <c r="K498" s="111"/>
      <c r="L498" s="112"/>
      <c r="M498" s="113"/>
      <c r="N498" s="114" t="n">
        <f aca="false">M498*L498</f>
        <v>0</v>
      </c>
      <c r="O498" s="55"/>
      <c r="P498" s="15" t="s">
        <v>886</v>
      </c>
      <c r="Q498" s="64" t="s">
        <v>1002</v>
      </c>
      <c r="R498" s="55" t="s">
        <v>1005</v>
      </c>
      <c r="S498" s="16"/>
      <c r="T498" s="16" t="s">
        <v>19</v>
      </c>
      <c r="U498" s="16"/>
      <c r="V498" s="16"/>
      <c r="W498" s="16"/>
      <c r="X498" s="16"/>
      <c r="Y498" s="16"/>
      <c r="Z498" s="16"/>
      <c r="AA498" s="16"/>
      <c r="AB498" s="16"/>
      <c r="AC498" s="16"/>
    </row>
    <row r="499" customFormat="false" ht="34.2" hidden="false" customHeight="true" outlineLevel="0" collapsed="false">
      <c r="A499" s="15" t="n">
        <v>492</v>
      </c>
      <c r="B499" s="17" t="n">
        <v>2025</v>
      </c>
      <c r="C499" s="55"/>
      <c r="D499" s="15"/>
      <c r="E499" s="55"/>
      <c r="F499" s="15"/>
      <c r="G499" s="15"/>
      <c r="H499" s="15"/>
      <c r="I499" s="111"/>
      <c r="J499" s="15"/>
      <c r="K499" s="111"/>
      <c r="L499" s="112"/>
      <c r="M499" s="113"/>
      <c r="N499" s="114" t="n">
        <f aca="false">M499*L499</f>
        <v>0</v>
      </c>
      <c r="O499" s="55"/>
      <c r="P499" s="15" t="s">
        <v>886</v>
      </c>
      <c r="Q499" s="64" t="s">
        <v>1002</v>
      </c>
      <c r="R499" s="55" t="s">
        <v>1005</v>
      </c>
      <c r="S499" s="16"/>
      <c r="T499" s="16" t="s">
        <v>19</v>
      </c>
      <c r="U499" s="16"/>
      <c r="V499" s="16"/>
      <c r="W499" s="16"/>
      <c r="X499" s="16"/>
      <c r="Y499" s="16"/>
      <c r="Z499" s="16"/>
      <c r="AA499" s="16"/>
      <c r="AB499" s="16"/>
      <c r="AC499" s="16"/>
    </row>
    <row r="500" customFormat="false" ht="34.2" hidden="false" customHeight="true" outlineLevel="0" collapsed="false">
      <c r="A500" s="15" t="n">
        <v>493</v>
      </c>
      <c r="B500" s="17" t="n">
        <v>2025</v>
      </c>
      <c r="C500" s="55"/>
      <c r="D500" s="15"/>
      <c r="E500" s="55"/>
      <c r="F500" s="15"/>
      <c r="G500" s="15"/>
      <c r="H500" s="15"/>
      <c r="I500" s="111"/>
      <c r="J500" s="15"/>
      <c r="K500" s="111"/>
      <c r="L500" s="112"/>
      <c r="M500" s="113"/>
      <c r="N500" s="114" t="n">
        <f aca="false">M500*L500</f>
        <v>0</v>
      </c>
      <c r="O500" s="55"/>
      <c r="P500" s="15" t="s">
        <v>886</v>
      </c>
      <c r="Q500" s="64" t="s">
        <v>1002</v>
      </c>
      <c r="R500" s="55" t="s">
        <v>1005</v>
      </c>
      <c r="S500" s="16"/>
      <c r="T500" s="16" t="s">
        <v>19</v>
      </c>
      <c r="U500" s="16"/>
      <c r="V500" s="16"/>
      <c r="W500" s="16"/>
      <c r="X500" s="16"/>
      <c r="Y500" s="16"/>
      <c r="Z500" s="16"/>
      <c r="AA500" s="16"/>
      <c r="AB500" s="16"/>
      <c r="AC500" s="16"/>
    </row>
    <row r="501" customFormat="false" ht="34.2" hidden="false" customHeight="true" outlineLevel="0" collapsed="false">
      <c r="A501" s="15" t="n">
        <v>494</v>
      </c>
      <c r="B501" s="17" t="n">
        <v>2025</v>
      </c>
      <c r="C501" s="55"/>
      <c r="D501" s="15"/>
      <c r="E501" s="55"/>
      <c r="F501" s="15"/>
      <c r="G501" s="15"/>
      <c r="H501" s="15"/>
      <c r="I501" s="111"/>
      <c r="J501" s="15"/>
      <c r="K501" s="111"/>
      <c r="L501" s="112"/>
      <c r="M501" s="113"/>
      <c r="N501" s="114" t="n">
        <f aca="false">M501*L501</f>
        <v>0</v>
      </c>
      <c r="O501" s="55"/>
      <c r="P501" s="15" t="s">
        <v>886</v>
      </c>
      <c r="Q501" s="64" t="s">
        <v>1002</v>
      </c>
      <c r="R501" s="55" t="s">
        <v>1005</v>
      </c>
      <c r="S501" s="16"/>
      <c r="T501" s="16" t="s">
        <v>19</v>
      </c>
      <c r="U501" s="16"/>
      <c r="V501" s="16"/>
      <c r="W501" s="16"/>
      <c r="X501" s="16"/>
      <c r="Y501" s="16"/>
      <c r="Z501" s="16"/>
      <c r="AA501" s="16"/>
      <c r="AB501" s="16"/>
      <c r="AC501" s="16"/>
    </row>
    <row r="502" customFormat="false" ht="34.2" hidden="false" customHeight="true" outlineLevel="0" collapsed="false">
      <c r="A502" s="15" t="n">
        <v>495</v>
      </c>
      <c r="B502" s="17" t="n">
        <v>2025</v>
      </c>
      <c r="C502" s="55"/>
      <c r="D502" s="15"/>
      <c r="E502" s="55"/>
      <c r="F502" s="15"/>
      <c r="G502" s="15"/>
      <c r="H502" s="15"/>
      <c r="I502" s="111"/>
      <c r="J502" s="15"/>
      <c r="K502" s="111"/>
      <c r="L502" s="112"/>
      <c r="M502" s="113"/>
      <c r="N502" s="114" t="n">
        <f aca="false">M502*L502</f>
        <v>0</v>
      </c>
      <c r="O502" s="55"/>
      <c r="P502" s="15" t="s">
        <v>886</v>
      </c>
      <c r="Q502" s="64" t="s">
        <v>1002</v>
      </c>
      <c r="R502" s="55" t="s">
        <v>1005</v>
      </c>
      <c r="S502" s="16"/>
      <c r="T502" s="16" t="s">
        <v>19</v>
      </c>
      <c r="U502" s="16"/>
      <c r="V502" s="16"/>
      <c r="W502" s="16"/>
      <c r="X502" s="16"/>
      <c r="Y502" s="16"/>
      <c r="Z502" s="16"/>
      <c r="AA502" s="16"/>
      <c r="AB502" s="16"/>
      <c r="AC502" s="16"/>
    </row>
    <row r="503" customFormat="false" ht="34.2" hidden="false" customHeight="true" outlineLevel="0" collapsed="false">
      <c r="A503" s="15" t="n">
        <v>496</v>
      </c>
      <c r="B503" s="17" t="n">
        <v>2025</v>
      </c>
      <c r="C503" s="55"/>
      <c r="D503" s="15"/>
      <c r="E503" s="55"/>
      <c r="F503" s="15"/>
      <c r="G503" s="15"/>
      <c r="H503" s="15"/>
      <c r="I503" s="111"/>
      <c r="J503" s="15"/>
      <c r="K503" s="111"/>
      <c r="L503" s="112"/>
      <c r="M503" s="113"/>
      <c r="N503" s="114" t="n">
        <f aca="false">M503*L503</f>
        <v>0</v>
      </c>
      <c r="O503" s="55"/>
      <c r="P503" s="15" t="s">
        <v>886</v>
      </c>
      <c r="Q503" s="64" t="s">
        <v>1002</v>
      </c>
      <c r="R503" s="55" t="s">
        <v>1005</v>
      </c>
      <c r="S503" s="16"/>
      <c r="T503" s="16" t="s">
        <v>19</v>
      </c>
      <c r="U503" s="16"/>
      <c r="V503" s="16"/>
      <c r="W503" s="16"/>
      <c r="X503" s="16"/>
      <c r="Y503" s="16"/>
      <c r="Z503" s="16"/>
      <c r="AA503" s="16"/>
      <c r="AB503" s="16"/>
      <c r="AC503" s="16"/>
    </row>
    <row r="504" customFormat="false" ht="34.2" hidden="false" customHeight="true" outlineLevel="0" collapsed="false">
      <c r="A504" s="15" t="n">
        <v>497</v>
      </c>
      <c r="B504" s="17" t="n">
        <v>2025</v>
      </c>
      <c r="C504" s="55"/>
      <c r="D504" s="15"/>
      <c r="E504" s="55"/>
      <c r="F504" s="15"/>
      <c r="G504" s="15"/>
      <c r="H504" s="15"/>
      <c r="I504" s="111"/>
      <c r="J504" s="15"/>
      <c r="K504" s="111"/>
      <c r="L504" s="112"/>
      <c r="M504" s="113"/>
      <c r="N504" s="114" t="n">
        <f aca="false">M504*L504</f>
        <v>0</v>
      </c>
      <c r="O504" s="55"/>
      <c r="P504" s="15" t="s">
        <v>886</v>
      </c>
      <c r="Q504" s="64" t="s">
        <v>1002</v>
      </c>
      <c r="R504" s="55" t="s">
        <v>1005</v>
      </c>
      <c r="S504" s="16"/>
      <c r="T504" s="16" t="s">
        <v>19</v>
      </c>
      <c r="U504" s="16"/>
      <c r="V504" s="16"/>
      <c r="W504" s="16"/>
      <c r="X504" s="16"/>
      <c r="Y504" s="16"/>
      <c r="Z504" s="16"/>
      <c r="AA504" s="16"/>
      <c r="AB504" s="16"/>
      <c r="AC504" s="16"/>
    </row>
    <row r="505" customFormat="false" ht="34.2" hidden="false" customHeight="true" outlineLevel="0" collapsed="false">
      <c r="A505" s="15" t="n">
        <v>498</v>
      </c>
      <c r="B505" s="17" t="n">
        <v>2025</v>
      </c>
      <c r="C505" s="55"/>
      <c r="D505" s="15"/>
      <c r="E505" s="55"/>
      <c r="F505" s="15"/>
      <c r="G505" s="15"/>
      <c r="H505" s="15"/>
      <c r="I505" s="111"/>
      <c r="J505" s="15"/>
      <c r="K505" s="111"/>
      <c r="L505" s="112"/>
      <c r="M505" s="113"/>
      <c r="N505" s="114" t="n">
        <f aca="false">M505*L505</f>
        <v>0</v>
      </c>
      <c r="O505" s="55"/>
      <c r="P505" s="15" t="s">
        <v>886</v>
      </c>
      <c r="Q505" s="64" t="s">
        <v>1002</v>
      </c>
      <c r="R505" s="55" t="s">
        <v>1005</v>
      </c>
      <c r="S505" s="16"/>
      <c r="T505" s="16" t="s">
        <v>19</v>
      </c>
      <c r="U505" s="16"/>
      <c r="V505" s="16"/>
      <c r="W505" s="16"/>
      <c r="X505" s="16"/>
      <c r="Y505" s="16"/>
      <c r="Z505" s="16"/>
      <c r="AA505" s="16"/>
      <c r="AB505" s="16"/>
      <c r="AC505" s="16"/>
    </row>
    <row r="506" customFormat="false" ht="34.2" hidden="false" customHeight="true" outlineLevel="0" collapsed="false">
      <c r="A506" s="15" t="n">
        <v>499</v>
      </c>
      <c r="B506" s="17" t="n">
        <v>2025</v>
      </c>
      <c r="C506" s="55"/>
      <c r="D506" s="15"/>
      <c r="E506" s="55"/>
      <c r="F506" s="15"/>
      <c r="G506" s="15"/>
      <c r="H506" s="15"/>
      <c r="I506" s="111"/>
      <c r="J506" s="15"/>
      <c r="K506" s="111"/>
      <c r="L506" s="112"/>
      <c r="M506" s="113"/>
      <c r="N506" s="114" t="n">
        <f aca="false">M506*L506</f>
        <v>0</v>
      </c>
      <c r="O506" s="55"/>
      <c r="P506" s="15" t="s">
        <v>886</v>
      </c>
      <c r="Q506" s="64" t="s">
        <v>1002</v>
      </c>
      <c r="R506" s="55" t="s">
        <v>1005</v>
      </c>
      <c r="S506" s="16"/>
      <c r="T506" s="16" t="s">
        <v>19</v>
      </c>
      <c r="U506" s="16"/>
      <c r="V506" s="16"/>
      <c r="W506" s="16"/>
      <c r="X506" s="16"/>
      <c r="Y506" s="16"/>
      <c r="Z506" s="16"/>
      <c r="AA506" s="16"/>
      <c r="AB506" s="16"/>
      <c r="AC506" s="16"/>
    </row>
    <row r="507" customFormat="false" ht="34.2" hidden="false" customHeight="true" outlineLevel="0" collapsed="false">
      <c r="A507" s="15" t="n">
        <v>500</v>
      </c>
      <c r="B507" s="17" t="n">
        <v>2025</v>
      </c>
      <c r="C507" s="55"/>
      <c r="D507" s="15"/>
      <c r="E507" s="55"/>
      <c r="F507" s="15"/>
      <c r="G507" s="15"/>
      <c r="H507" s="15"/>
      <c r="I507" s="111"/>
      <c r="J507" s="15"/>
      <c r="K507" s="111"/>
      <c r="L507" s="112"/>
      <c r="M507" s="113"/>
      <c r="N507" s="114" t="n">
        <f aca="false">M507*L507</f>
        <v>0</v>
      </c>
      <c r="O507" s="55"/>
      <c r="P507" s="15" t="s">
        <v>886</v>
      </c>
      <c r="Q507" s="64" t="s">
        <v>1002</v>
      </c>
      <c r="R507" s="55" t="s">
        <v>1005</v>
      </c>
      <c r="S507" s="16"/>
      <c r="T507" s="16" t="s">
        <v>19</v>
      </c>
      <c r="U507" s="16"/>
      <c r="V507" s="16"/>
      <c r="W507" s="16"/>
      <c r="X507" s="16"/>
      <c r="Y507" s="16"/>
      <c r="Z507" s="16"/>
      <c r="AA507" s="16"/>
      <c r="AB507" s="16"/>
      <c r="AC507" s="16"/>
    </row>
    <row r="508" customFormat="false" ht="34.2" hidden="false" customHeight="true" outlineLevel="0" collapsed="false">
      <c r="A508" s="15" t="n">
        <v>501</v>
      </c>
      <c r="B508" s="17" t="n">
        <v>2025</v>
      </c>
      <c r="C508" s="55"/>
      <c r="D508" s="15"/>
      <c r="E508" s="55"/>
      <c r="F508" s="15"/>
      <c r="G508" s="15"/>
      <c r="H508" s="15"/>
      <c r="I508" s="111"/>
      <c r="J508" s="15"/>
      <c r="K508" s="111"/>
      <c r="L508" s="112"/>
      <c r="M508" s="113"/>
      <c r="N508" s="114" t="n">
        <f aca="false">M508*L508</f>
        <v>0</v>
      </c>
      <c r="O508" s="55"/>
      <c r="P508" s="15" t="s">
        <v>886</v>
      </c>
      <c r="Q508" s="64" t="s">
        <v>1002</v>
      </c>
      <c r="R508" s="55" t="s">
        <v>1005</v>
      </c>
      <c r="S508" s="16"/>
      <c r="T508" s="16" t="s">
        <v>19</v>
      </c>
      <c r="U508" s="16"/>
      <c r="V508" s="16"/>
      <c r="W508" s="16"/>
      <c r="X508" s="16"/>
      <c r="Y508" s="16"/>
      <c r="Z508" s="16"/>
      <c r="AA508" s="16"/>
      <c r="AB508" s="16"/>
      <c r="AC508" s="16"/>
    </row>
    <row r="509" customFormat="false" ht="34.2" hidden="false" customHeight="true" outlineLevel="0" collapsed="false">
      <c r="A509" s="15" t="n">
        <v>502</v>
      </c>
      <c r="B509" s="17" t="n">
        <v>2025</v>
      </c>
      <c r="C509" s="55"/>
      <c r="D509" s="15"/>
      <c r="E509" s="55"/>
      <c r="F509" s="15"/>
      <c r="G509" s="15"/>
      <c r="H509" s="15"/>
      <c r="I509" s="111"/>
      <c r="J509" s="15"/>
      <c r="K509" s="111"/>
      <c r="L509" s="112"/>
      <c r="M509" s="113"/>
      <c r="N509" s="114" t="n">
        <f aca="false">M509*L509</f>
        <v>0</v>
      </c>
      <c r="O509" s="55"/>
      <c r="P509" s="15" t="s">
        <v>886</v>
      </c>
      <c r="Q509" s="64" t="s">
        <v>1002</v>
      </c>
      <c r="R509" s="55" t="s">
        <v>1005</v>
      </c>
      <c r="S509" s="16"/>
      <c r="T509" s="16" t="s">
        <v>19</v>
      </c>
      <c r="U509" s="16"/>
      <c r="V509" s="16"/>
      <c r="W509" s="16"/>
      <c r="X509" s="16"/>
      <c r="Y509" s="16"/>
      <c r="Z509" s="16"/>
      <c r="AA509" s="16"/>
      <c r="AB509" s="16"/>
      <c r="AC509" s="16"/>
    </row>
    <row r="510" customFormat="false" ht="34.2" hidden="false" customHeight="true" outlineLevel="0" collapsed="false">
      <c r="A510" s="15" t="n">
        <v>503</v>
      </c>
      <c r="B510" s="17" t="n">
        <v>2025</v>
      </c>
      <c r="C510" s="55"/>
      <c r="D510" s="15"/>
      <c r="E510" s="55"/>
      <c r="F510" s="15"/>
      <c r="G510" s="15"/>
      <c r="H510" s="15"/>
      <c r="I510" s="111"/>
      <c r="J510" s="15"/>
      <c r="K510" s="111"/>
      <c r="L510" s="112"/>
      <c r="M510" s="113"/>
      <c r="N510" s="114" t="n">
        <f aca="false">M510*L510</f>
        <v>0</v>
      </c>
      <c r="O510" s="55"/>
      <c r="P510" s="15" t="s">
        <v>886</v>
      </c>
      <c r="Q510" s="64" t="s">
        <v>1002</v>
      </c>
      <c r="R510" s="55" t="s">
        <v>1005</v>
      </c>
      <c r="S510" s="16"/>
      <c r="T510" s="16" t="s">
        <v>19</v>
      </c>
      <c r="U510" s="16"/>
      <c r="V510" s="16"/>
      <c r="W510" s="16"/>
      <c r="X510" s="16"/>
      <c r="Y510" s="16"/>
      <c r="Z510" s="16"/>
      <c r="AA510" s="16"/>
      <c r="AB510" s="16"/>
      <c r="AC510" s="16"/>
    </row>
    <row r="511" customFormat="false" ht="34.2" hidden="false" customHeight="true" outlineLevel="0" collapsed="false">
      <c r="A511" s="15" t="n">
        <v>504</v>
      </c>
      <c r="B511" s="17" t="n">
        <v>2025</v>
      </c>
      <c r="C511" s="55"/>
      <c r="D511" s="15"/>
      <c r="E511" s="55"/>
      <c r="F511" s="15"/>
      <c r="G511" s="15"/>
      <c r="H511" s="15"/>
      <c r="I511" s="111"/>
      <c r="J511" s="15"/>
      <c r="K511" s="111"/>
      <c r="L511" s="112"/>
      <c r="M511" s="113"/>
      <c r="N511" s="114" t="n">
        <f aca="false">M511*L511</f>
        <v>0</v>
      </c>
      <c r="O511" s="55"/>
      <c r="P511" s="15" t="s">
        <v>886</v>
      </c>
      <c r="Q511" s="64" t="s">
        <v>1002</v>
      </c>
      <c r="R511" s="55" t="s">
        <v>1005</v>
      </c>
      <c r="S511" s="16"/>
      <c r="T511" s="16" t="s">
        <v>19</v>
      </c>
      <c r="U511" s="16"/>
      <c r="V511" s="16"/>
      <c r="W511" s="16"/>
      <c r="X511" s="16"/>
      <c r="Y511" s="16"/>
      <c r="Z511" s="16"/>
      <c r="AA511" s="16"/>
      <c r="AB511" s="16"/>
      <c r="AC511" s="16"/>
    </row>
    <row r="512" customFormat="false" ht="34.2" hidden="false" customHeight="true" outlineLevel="0" collapsed="false">
      <c r="A512" s="15" t="n">
        <v>505</v>
      </c>
      <c r="B512" s="17" t="n">
        <v>2025</v>
      </c>
      <c r="C512" s="55"/>
      <c r="D512" s="15"/>
      <c r="E512" s="55"/>
      <c r="F512" s="15"/>
      <c r="G512" s="15"/>
      <c r="H512" s="15"/>
      <c r="I512" s="111"/>
      <c r="J512" s="15"/>
      <c r="K512" s="111"/>
      <c r="L512" s="112"/>
      <c r="M512" s="113"/>
      <c r="N512" s="114" t="n">
        <f aca="false">M512*L512</f>
        <v>0</v>
      </c>
      <c r="O512" s="55"/>
      <c r="P512" s="15" t="s">
        <v>886</v>
      </c>
      <c r="Q512" s="64" t="s">
        <v>1000</v>
      </c>
      <c r="R512" s="55" t="s">
        <v>1004</v>
      </c>
      <c r="S512" s="16"/>
      <c r="T512" s="16" t="s">
        <v>19</v>
      </c>
      <c r="U512" s="16"/>
      <c r="V512" s="16"/>
      <c r="W512" s="16"/>
      <c r="X512" s="16"/>
      <c r="Y512" s="16"/>
      <c r="Z512" s="16"/>
      <c r="AA512" s="16"/>
      <c r="AB512" s="16"/>
      <c r="AC512" s="16"/>
    </row>
    <row r="513" customFormat="false" ht="34.2" hidden="false" customHeight="true" outlineLevel="0" collapsed="false">
      <c r="A513" s="15" t="n">
        <v>506</v>
      </c>
      <c r="B513" s="17" t="n">
        <v>2025</v>
      </c>
      <c r="C513" s="55"/>
      <c r="D513" s="15"/>
      <c r="E513" s="55"/>
      <c r="F513" s="15"/>
      <c r="G513" s="15"/>
      <c r="H513" s="15"/>
      <c r="I513" s="111"/>
      <c r="J513" s="15"/>
      <c r="K513" s="111"/>
      <c r="L513" s="112"/>
      <c r="M513" s="113"/>
      <c r="N513" s="114" t="n">
        <f aca="false">M513*L513</f>
        <v>0</v>
      </c>
      <c r="O513" s="55"/>
      <c r="P513" s="15" t="s">
        <v>886</v>
      </c>
      <c r="Q513" s="64" t="s">
        <v>1000</v>
      </c>
      <c r="R513" s="55" t="s">
        <v>1004</v>
      </c>
      <c r="S513" s="16"/>
      <c r="T513" s="16" t="s">
        <v>19</v>
      </c>
      <c r="U513" s="16"/>
      <c r="V513" s="16"/>
      <c r="W513" s="16"/>
      <c r="X513" s="16"/>
      <c r="Y513" s="16"/>
      <c r="Z513" s="16"/>
      <c r="AA513" s="16"/>
      <c r="AB513" s="16"/>
      <c r="AC513" s="16"/>
    </row>
    <row r="514" customFormat="false" ht="34.2" hidden="false" customHeight="true" outlineLevel="0" collapsed="false">
      <c r="A514" s="15" t="n">
        <v>507</v>
      </c>
      <c r="B514" s="17" t="n">
        <v>2025</v>
      </c>
      <c r="C514" s="55"/>
      <c r="D514" s="15"/>
      <c r="E514" s="55"/>
      <c r="F514" s="15"/>
      <c r="G514" s="15"/>
      <c r="H514" s="15"/>
      <c r="I514" s="111"/>
      <c r="J514" s="15"/>
      <c r="K514" s="111"/>
      <c r="L514" s="112"/>
      <c r="M514" s="113"/>
      <c r="N514" s="114" t="n">
        <f aca="false">M514*L514</f>
        <v>0</v>
      </c>
      <c r="O514" s="55"/>
      <c r="P514" s="15" t="s">
        <v>886</v>
      </c>
      <c r="Q514" s="64" t="s">
        <v>1000</v>
      </c>
      <c r="R514" s="55" t="s">
        <v>1006</v>
      </c>
      <c r="S514" s="16"/>
      <c r="T514" s="16" t="s">
        <v>19</v>
      </c>
      <c r="U514" s="16"/>
      <c r="V514" s="16"/>
      <c r="W514" s="16"/>
      <c r="X514" s="16"/>
      <c r="Y514" s="16"/>
      <c r="Z514" s="16"/>
      <c r="AA514" s="16"/>
      <c r="AB514" s="16"/>
      <c r="AC514" s="16"/>
    </row>
    <row r="515" customFormat="false" ht="34.2" hidden="false" customHeight="true" outlineLevel="0" collapsed="false">
      <c r="A515" s="15" t="n">
        <v>508</v>
      </c>
      <c r="B515" s="17" t="n">
        <v>2025</v>
      </c>
      <c r="C515" s="55"/>
      <c r="D515" s="15"/>
      <c r="E515" s="55"/>
      <c r="F515" s="15"/>
      <c r="G515" s="15"/>
      <c r="H515" s="15"/>
      <c r="I515" s="111"/>
      <c r="J515" s="15"/>
      <c r="K515" s="111"/>
      <c r="L515" s="112"/>
      <c r="M515" s="113"/>
      <c r="N515" s="114" t="n">
        <f aca="false">M515*L515</f>
        <v>0</v>
      </c>
      <c r="O515" s="55"/>
      <c r="P515" s="15" t="s">
        <v>886</v>
      </c>
      <c r="Q515" s="64" t="s">
        <v>1000</v>
      </c>
      <c r="R515" s="55" t="s">
        <v>1006</v>
      </c>
      <c r="S515" s="16"/>
      <c r="T515" s="16" t="s">
        <v>19</v>
      </c>
      <c r="U515" s="16"/>
      <c r="V515" s="16"/>
      <c r="W515" s="16"/>
      <c r="X515" s="16"/>
      <c r="Y515" s="16"/>
      <c r="Z515" s="16"/>
      <c r="AA515" s="16"/>
      <c r="AB515" s="16"/>
      <c r="AC515" s="16"/>
    </row>
    <row r="516" customFormat="false" ht="34.2" hidden="false" customHeight="true" outlineLevel="0" collapsed="false">
      <c r="A516" s="15" t="n">
        <v>509</v>
      </c>
      <c r="B516" s="17" t="n">
        <v>2025</v>
      </c>
      <c r="C516" s="55"/>
      <c r="D516" s="15"/>
      <c r="E516" s="55"/>
      <c r="F516" s="15"/>
      <c r="G516" s="15"/>
      <c r="H516" s="15"/>
      <c r="I516" s="111"/>
      <c r="J516" s="15"/>
      <c r="K516" s="111"/>
      <c r="L516" s="112"/>
      <c r="M516" s="113"/>
      <c r="N516" s="114" t="n">
        <f aca="false">M516*L516</f>
        <v>0</v>
      </c>
      <c r="O516" s="55"/>
      <c r="P516" s="15" t="s">
        <v>886</v>
      </c>
      <c r="Q516" s="64" t="s">
        <v>1000</v>
      </c>
      <c r="R516" s="55" t="s">
        <v>1007</v>
      </c>
      <c r="S516" s="16"/>
      <c r="T516" s="16" t="s">
        <v>19</v>
      </c>
      <c r="U516" s="16"/>
      <c r="V516" s="16"/>
      <c r="W516" s="16"/>
      <c r="X516" s="16"/>
      <c r="Y516" s="16"/>
      <c r="Z516" s="16"/>
      <c r="AA516" s="16"/>
      <c r="AB516" s="16"/>
      <c r="AC516" s="16"/>
    </row>
    <row r="517" customFormat="false" ht="34.2" hidden="false" customHeight="true" outlineLevel="0" collapsed="false">
      <c r="A517" s="15" t="n">
        <v>510</v>
      </c>
      <c r="B517" s="17" t="n">
        <v>2025</v>
      </c>
      <c r="C517" s="55"/>
      <c r="D517" s="15"/>
      <c r="E517" s="55"/>
      <c r="F517" s="15"/>
      <c r="G517" s="15"/>
      <c r="H517" s="15"/>
      <c r="I517" s="111"/>
      <c r="J517" s="15"/>
      <c r="K517" s="111"/>
      <c r="L517" s="112"/>
      <c r="M517" s="113"/>
      <c r="N517" s="114" t="n">
        <f aca="false">M517*L517</f>
        <v>0</v>
      </c>
      <c r="O517" s="55"/>
      <c r="P517" s="15" t="s">
        <v>886</v>
      </c>
      <c r="Q517" s="64" t="s">
        <v>1000</v>
      </c>
      <c r="R517" s="55" t="s">
        <v>1007</v>
      </c>
      <c r="S517" s="16"/>
      <c r="T517" s="16" t="s">
        <v>19</v>
      </c>
      <c r="U517" s="16"/>
      <c r="V517" s="16"/>
      <c r="W517" s="16"/>
      <c r="X517" s="16"/>
      <c r="Y517" s="16"/>
      <c r="Z517" s="16"/>
      <c r="AA517" s="16"/>
      <c r="AB517" s="16"/>
      <c r="AC517" s="16"/>
    </row>
    <row r="518" customFormat="false" ht="34.2" hidden="false" customHeight="true" outlineLevel="0" collapsed="false">
      <c r="A518" s="15" t="n">
        <v>511</v>
      </c>
      <c r="B518" s="17" t="n">
        <v>2025</v>
      </c>
      <c r="C518" s="55"/>
      <c r="D518" s="15"/>
      <c r="E518" s="55"/>
      <c r="F518" s="15"/>
      <c r="G518" s="15"/>
      <c r="H518" s="15"/>
      <c r="I518" s="111"/>
      <c r="J518" s="15"/>
      <c r="K518" s="111"/>
      <c r="L518" s="112"/>
      <c r="M518" s="113"/>
      <c r="N518" s="114" t="n">
        <f aca="false">M518*L518</f>
        <v>0</v>
      </c>
      <c r="O518" s="55"/>
      <c r="P518" s="15" t="s">
        <v>886</v>
      </c>
      <c r="Q518" s="64" t="s">
        <v>1000</v>
      </c>
      <c r="R518" s="55" t="s">
        <v>1007</v>
      </c>
      <c r="S518" s="16"/>
      <c r="T518" s="16" t="s">
        <v>19</v>
      </c>
      <c r="U518" s="16"/>
      <c r="V518" s="16"/>
      <c r="W518" s="16"/>
      <c r="X518" s="16"/>
      <c r="Y518" s="16"/>
      <c r="Z518" s="16"/>
      <c r="AA518" s="16"/>
      <c r="AB518" s="16"/>
      <c r="AC518" s="16"/>
    </row>
    <row r="519" customFormat="false" ht="34.2" hidden="false" customHeight="true" outlineLevel="0" collapsed="false">
      <c r="A519" s="15" t="n">
        <v>512</v>
      </c>
      <c r="B519" s="17" t="n">
        <v>2025</v>
      </c>
      <c r="C519" s="55"/>
      <c r="D519" s="15"/>
      <c r="E519" s="55"/>
      <c r="F519" s="15"/>
      <c r="G519" s="15"/>
      <c r="H519" s="15"/>
      <c r="I519" s="111"/>
      <c r="J519" s="15"/>
      <c r="K519" s="111"/>
      <c r="L519" s="112"/>
      <c r="M519" s="113"/>
      <c r="N519" s="114" t="n">
        <f aca="false">M519*L519</f>
        <v>0</v>
      </c>
      <c r="O519" s="55"/>
      <c r="P519" s="15" t="s">
        <v>886</v>
      </c>
      <c r="Q519" s="64" t="s">
        <v>1000</v>
      </c>
      <c r="R519" s="55" t="s">
        <v>1008</v>
      </c>
      <c r="S519" s="16"/>
      <c r="T519" s="16" t="s">
        <v>19</v>
      </c>
      <c r="U519" s="16"/>
      <c r="V519" s="16"/>
      <c r="W519" s="16"/>
      <c r="X519" s="16"/>
      <c r="Y519" s="16"/>
      <c r="Z519" s="16"/>
      <c r="AA519" s="16"/>
      <c r="AB519" s="16"/>
      <c r="AC519" s="16"/>
    </row>
    <row r="520" customFormat="false" ht="34.2" hidden="false" customHeight="true" outlineLevel="0" collapsed="false">
      <c r="A520" s="15" t="n">
        <v>513</v>
      </c>
      <c r="B520" s="17" t="n">
        <v>2025</v>
      </c>
      <c r="C520" s="55"/>
      <c r="D520" s="15"/>
      <c r="E520" s="55"/>
      <c r="F520" s="15"/>
      <c r="G520" s="15"/>
      <c r="H520" s="15"/>
      <c r="I520" s="111"/>
      <c r="J520" s="15"/>
      <c r="K520" s="111"/>
      <c r="L520" s="112"/>
      <c r="M520" s="113"/>
      <c r="N520" s="114" t="n">
        <f aca="false">M520*L520</f>
        <v>0</v>
      </c>
      <c r="O520" s="55"/>
      <c r="P520" s="15" t="s">
        <v>886</v>
      </c>
      <c r="Q520" s="64" t="s">
        <v>1000</v>
      </c>
      <c r="R520" s="55" t="s">
        <v>1008</v>
      </c>
      <c r="S520" s="16"/>
      <c r="T520" s="16" t="s">
        <v>19</v>
      </c>
      <c r="U520" s="16"/>
      <c r="V520" s="16"/>
      <c r="W520" s="16"/>
      <c r="X520" s="16"/>
      <c r="Y520" s="16"/>
      <c r="Z520" s="16"/>
      <c r="AA520" s="16"/>
      <c r="AB520" s="16"/>
      <c r="AC520" s="16"/>
    </row>
    <row r="521" customFormat="false" ht="34.2" hidden="false" customHeight="true" outlineLevel="0" collapsed="false">
      <c r="A521" s="15" t="n">
        <v>514</v>
      </c>
      <c r="B521" s="17" t="n">
        <v>2025</v>
      </c>
      <c r="C521" s="55"/>
      <c r="D521" s="15"/>
      <c r="E521" s="55"/>
      <c r="F521" s="15"/>
      <c r="G521" s="15"/>
      <c r="H521" s="15"/>
      <c r="I521" s="111"/>
      <c r="J521" s="15"/>
      <c r="K521" s="111"/>
      <c r="L521" s="112"/>
      <c r="M521" s="113"/>
      <c r="N521" s="114" t="n">
        <f aca="false">M521*L521</f>
        <v>0</v>
      </c>
      <c r="O521" s="55"/>
      <c r="P521" s="15" t="s">
        <v>886</v>
      </c>
      <c r="Q521" s="64" t="s">
        <v>1000</v>
      </c>
      <c r="R521" s="55" t="s">
        <v>1008</v>
      </c>
      <c r="S521" s="16"/>
      <c r="T521" s="16" t="s">
        <v>19</v>
      </c>
      <c r="U521" s="16"/>
      <c r="V521" s="16"/>
      <c r="W521" s="16"/>
      <c r="X521" s="16"/>
      <c r="Y521" s="16"/>
      <c r="Z521" s="16"/>
      <c r="AA521" s="16"/>
      <c r="AB521" s="16"/>
      <c r="AC521" s="16"/>
    </row>
    <row r="522" customFormat="false" ht="34.2" hidden="false" customHeight="true" outlineLevel="0" collapsed="false">
      <c r="A522" s="15" t="n">
        <v>515</v>
      </c>
      <c r="B522" s="17" t="n">
        <v>2025</v>
      </c>
      <c r="C522" s="55"/>
      <c r="D522" s="15"/>
      <c r="E522" s="55"/>
      <c r="F522" s="15"/>
      <c r="G522" s="15"/>
      <c r="H522" s="15"/>
      <c r="I522" s="111"/>
      <c r="J522" s="15"/>
      <c r="K522" s="111"/>
      <c r="L522" s="112"/>
      <c r="M522" s="113"/>
      <c r="N522" s="114" t="n">
        <f aca="false">M522*L522</f>
        <v>0</v>
      </c>
      <c r="O522" s="55"/>
      <c r="P522" s="15" t="s">
        <v>886</v>
      </c>
      <c r="Q522" s="64" t="s">
        <v>1000</v>
      </c>
      <c r="R522" s="55" t="s">
        <v>1008</v>
      </c>
      <c r="S522" s="16"/>
      <c r="T522" s="16" t="s">
        <v>19</v>
      </c>
      <c r="U522" s="16"/>
      <c r="V522" s="16"/>
      <c r="W522" s="16"/>
      <c r="X522" s="16"/>
      <c r="Y522" s="16"/>
      <c r="Z522" s="16"/>
      <c r="AA522" s="16"/>
      <c r="AB522" s="16"/>
      <c r="AC522" s="16"/>
    </row>
    <row r="523" customFormat="false" ht="34.2" hidden="false" customHeight="true" outlineLevel="0" collapsed="false">
      <c r="A523" s="15" t="n">
        <v>516</v>
      </c>
      <c r="B523" s="17" t="n">
        <v>2025</v>
      </c>
      <c r="C523" s="55"/>
      <c r="D523" s="15"/>
      <c r="E523" s="55"/>
      <c r="F523" s="15"/>
      <c r="G523" s="15"/>
      <c r="H523" s="15"/>
      <c r="I523" s="111"/>
      <c r="J523" s="15"/>
      <c r="K523" s="111"/>
      <c r="L523" s="112"/>
      <c r="M523" s="113"/>
      <c r="N523" s="114" t="n">
        <f aca="false">M523*L523</f>
        <v>0</v>
      </c>
      <c r="O523" s="55"/>
      <c r="P523" s="15" t="s">
        <v>886</v>
      </c>
      <c r="Q523" s="64" t="s">
        <v>1000</v>
      </c>
      <c r="R523" s="55" t="s">
        <v>1009</v>
      </c>
      <c r="S523" s="16"/>
      <c r="T523" s="16" t="s">
        <v>19</v>
      </c>
      <c r="U523" s="16"/>
      <c r="V523" s="16"/>
      <c r="W523" s="16"/>
      <c r="X523" s="16"/>
      <c r="Y523" s="16"/>
      <c r="Z523" s="16"/>
      <c r="AA523" s="16"/>
      <c r="AB523" s="16"/>
      <c r="AC523" s="16"/>
    </row>
    <row r="524" customFormat="false" ht="34.2" hidden="false" customHeight="true" outlineLevel="0" collapsed="false">
      <c r="A524" s="15" t="n">
        <v>517</v>
      </c>
      <c r="B524" s="17" t="n">
        <v>2025</v>
      </c>
      <c r="C524" s="55"/>
      <c r="D524" s="15"/>
      <c r="E524" s="55"/>
      <c r="F524" s="15"/>
      <c r="G524" s="15"/>
      <c r="H524" s="15"/>
      <c r="I524" s="111"/>
      <c r="J524" s="15"/>
      <c r="K524" s="111"/>
      <c r="L524" s="112"/>
      <c r="M524" s="113"/>
      <c r="N524" s="114" t="n">
        <f aca="false">M524*L524</f>
        <v>0</v>
      </c>
      <c r="O524" s="55"/>
      <c r="P524" s="15" t="s">
        <v>1010</v>
      </c>
      <c r="Q524" s="64" t="s">
        <v>1011</v>
      </c>
      <c r="R524" s="55" t="s">
        <v>1012</v>
      </c>
      <c r="S524" s="16"/>
      <c r="T524" s="16" t="s">
        <v>19</v>
      </c>
      <c r="U524" s="16"/>
      <c r="V524" s="16"/>
      <c r="W524" s="16"/>
      <c r="X524" s="16"/>
      <c r="Y524" s="16"/>
      <c r="Z524" s="16"/>
      <c r="AA524" s="16"/>
      <c r="AB524" s="16"/>
      <c r="AC524" s="16"/>
    </row>
    <row r="525" customFormat="false" ht="15" hidden="false" customHeight="false" outlineLevel="0" collapsed="false">
      <c r="A525" s="15" t="n">
        <v>518</v>
      </c>
      <c r="B525" s="15" t="n">
        <v>2024</v>
      </c>
      <c r="C525" s="55"/>
      <c r="D525" s="15"/>
      <c r="E525" s="55"/>
      <c r="F525" s="15"/>
      <c r="G525" s="15"/>
      <c r="H525" s="15"/>
      <c r="I525" s="111"/>
      <c r="J525" s="15"/>
      <c r="K525" s="111"/>
      <c r="L525" s="112"/>
      <c r="M525" s="113"/>
      <c r="N525" s="114" t="n">
        <f aca="false">M525*L525</f>
        <v>0</v>
      </c>
      <c r="O525" s="55"/>
      <c r="P525" s="115"/>
      <c r="Q525" s="2"/>
      <c r="R525" s="2"/>
      <c r="T525" s="16"/>
    </row>
    <row r="526" customFormat="false" ht="15" hidden="false" customHeight="false" outlineLevel="0" collapsed="false">
      <c r="A526" s="2"/>
      <c r="B526" s="2"/>
      <c r="C526" s="2"/>
      <c r="D526" s="2"/>
      <c r="E526" s="116"/>
      <c r="F526" s="116"/>
      <c r="G526" s="116"/>
      <c r="H526" s="116"/>
      <c r="I526" s="117"/>
      <c r="J526" s="115"/>
      <c r="K526" s="117"/>
      <c r="M526" s="118"/>
      <c r="N526" s="118"/>
      <c r="O526" s="115"/>
      <c r="P526" s="115"/>
      <c r="Q526" s="2"/>
      <c r="R526" s="2"/>
      <c r="T526" s="16"/>
    </row>
    <row r="527" customFormat="false" ht="15" hidden="false" customHeight="false" outlineLevel="0" collapsed="false">
      <c r="A527" s="2"/>
      <c r="B527" s="2"/>
      <c r="C527" s="2"/>
      <c r="D527" s="2"/>
      <c r="E527" s="116"/>
      <c r="F527" s="116"/>
      <c r="G527" s="116"/>
      <c r="H527" s="116"/>
      <c r="I527" s="117"/>
      <c r="J527" s="115"/>
      <c r="K527" s="117"/>
      <c r="M527" s="118"/>
      <c r="N527" s="118"/>
      <c r="O527" s="115"/>
      <c r="P527" s="115"/>
      <c r="Q527" s="2"/>
      <c r="R527" s="2"/>
      <c r="T527" s="16"/>
    </row>
    <row r="528" customFormat="false" ht="15" hidden="false" customHeight="false" outlineLevel="0" collapsed="false">
      <c r="B528" s="2"/>
      <c r="C528" s="2"/>
      <c r="D528" s="2"/>
      <c r="E528" s="116"/>
      <c r="F528" s="116"/>
      <c r="G528" s="116"/>
      <c r="H528" s="116"/>
      <c r="I528" s="117"/>
      <c r="J528" s="115"/>
      <c r="K528" s="117"/>
      <c r="M528" s="118"/>
      <c r="N528" s="118" t="e">
        <f aca="false">SUM(N4:N525)</f>
        <v>#REF!</v>
      </c>
      <c r="O528" s="115"/>
      <c r="P528" s="115"/>
      <c r="Q528" s="2"/>
      <c r="R528" s="2"/>
      <c r="T528" s="16"/>
    </row>
    <row r="529" customFormat="false" ht="15" hidden="false" customHeight="false" outlineLevel="0" collapsed="false">
      <c r="B529" s="2"/>
      <c r="C529" s="2"/>
      <c r="D529" s="2"/>
      <c r="E529" s="116"/>
      <c r="F529" s="116"/>
      <c r="G529" s="116"/>
      <c r="H529" s="116"/>
      <c r="I529" s="117"/>
      <c r="J529" s="115"/>
      <c r="K529" s="117"/>
      <c r="M529" s="118"/>
      <c r="N529" s="118"/>
      <c r="O529" s="115"/>
      <c r="P529" s="115"/>
      <c r="Q529" s="2"/>
      <c r="R529" s="2"/>
      <c r="T529" s="16"/>
    </row>
    <row r="530" customFormat="false" ht="15" hidden="false" customHeight="false" outlineLevel="0" collapsed="false">
      <c r="B530" s="2"/>
      <c r="C530" s="2"/>
      <c r="D530" s="2"/>
      <c r="E530" s="116"/>
      <c r="F530" s="116"/>
      <c r="G530" s="116"/>
      <c r="H530" s="116"/>
      <c r="I530" s="117"/>
      <c r="J530" s="115"/>
      <c r="K530" s="117"/>
      <c r="M530" s="118" t="s">
        <v>485</v>
      </c>
      <c r="N530" s="118"/>
      <c r="O530" s="115"/>
      <c r="P530" s="115"/>
      <c r="Q530" s="2"/>
      <c r="R530" s="2"/>
      <c r="T530" s="16"/>
    </row>
    <row r="531" customFormat="false" ht="15" hidden="false" customHeight="false" outlineLevel="0" collapsed="false">
      <c r="B531" s="2"/>
      <c r="C531" s="2"/>
      <c r="D531" s="2"/>
      <c r="E531" s="116"/>
      <c r="F531" s="116"/>
      <c r="G531" s="116"/>
      <c r="H531" s="116"/>
      <c r="I531" s="117"/>
      <c r="J531" s="115"/>
      <c r="K531" s="117"/>
      <c r="M531" s="118"/>
      <c r="N531" s="118"/>
      <c r="O531" s="115"/>
      <c r="P531" s="115"/>
      <c r="Q531" s="2"/>
      <c r="R531" s="2"/>
      <c r="T531" s="16"/>
    </row>
    <row r="532" customFormat="false" ht="15" hidden="false" customHeight="false" outlineLevel="0" collapsed="false">
      <c r="B532" s="2"/>
      <c r="C532" s="2"/>
      <c r="D532" s="2"/>
      <c r="E532" s="116"/>
      <c r="F532" s="116"/>
      <c r="G532" s="116"/>
      <c r="H532" s="116"/>
      <c r="I532" s="117"/>
      <c r="J532" s="115"/>
      <c r="K532" s="117"/>
      <c r="M532" s="118" t="s">
        <v>1013</v>
      </c>
      <c r="N532" s="118" t="n">
        <f aca="false">SUM(N235:N244)</f>
        <v>0</v>
      </c>
      <c r="O532" s="115"/>
      <c r="P532" s="115"/>
      <c r="Q532" s="2"/>
      <c r="R532" s="2"/>
      <c r="T532" s="16"/>
    </row>
    <row r="533" customFormat="false" ht="15" hidden="false" customHeight="false" outlineLevel="0" collapsed="false">
      <c r="B533" s="2"/>
      <c r="C533" s="2"/>
      <c r="D533" s="2"/>
      <c r="E533" s="116"/>
      <c r="F533" s="116"/>
      <c r="G533" s="116"/>
      <c r="H533" s="116"/>
      <c r="I533" s="117"/>
      <c r="J533" s="115"/>
      <c r="K533" s="117"/>
      <c r="M533" s="118" t="s">
        <v>1014</v>
      </c>
      <c r="N533" s="118" t="e">
        <f aca="false">SUM(N28:N171)</f>
        <v>#VALUE!</v>
      </c>
      <c r="O533" s="115"/>
      <c r="P533" s="115"/>
      <c r="Q533" s="2"/>
      <c r="R533" s="2"/>
      <c r="T533" s="16"/>
    </row>
    <row r="534" customFormat="false" ht="15" hidden="false" customHeight="false" outlineLevel="0" collapsed="false">
      <c r="B534" s="2"/>
      <c r="C534" s="2"/>
      <c r="D534" s="2"/>
      <c r="E534" s="116"/>
      <c r="F534" s="116"/>
      <c r="G534" s="116"/>
      <c r="H534" s="116"/>
      <c r="I534" s="117"/>
      <c r="J534" s="115"/>
      <c r="K534" s="117"/>
      <c r="M534" s="118"/>
      <c r="N534" s="118"/>
      <c r="O534" s="115"/>
      <c r="P534" s="115"/>
      <c r="Q534" s="2"/>
      <c r="R534" s="2"/>
      <c r="T534" s="16"/>
    </row>
    <row r="535" customFormat="false" ht="15" hidden="false" customHeight="false" outlineLevel="0" collapsed="false">
      <c r="B535" s="2"/>
      <c r="C535" s="2"/>
      <c r="D535" s="2"/>
      <c r="E535" s="116"/>
      <c r="F535" s="116"/>
      <c r="G535" s="116"/>
      <c r="H535" s="116"/>
      <c r="I535" s="117"/>
      <c r="J535" s="115"/>
      <c r="K535" s="117"/>
      <c r="M535" s="118"/>
      <c r="N535" s="118"/>
      <c r="O535" s="115"/>
      <c r="P535" s="115"/>
      <c r="Q535" s="2"/>
      <c r="R535" s="2"/>
      <c r="T535" s="16"/>
    </row>
    <row r="536" customFormat="false" ht="15" hidden="false" customHeight="false" outlineLevel="0" collapsed="false">
      <c r="B536" s="2"/>
      <c r="C536" s="2"/>
      <c r="D536" s="2"/>
      <c r="E536" s="116"/>
      <c r="F536" s="116"/>
      <c r="G536" s="116"/>
      <c r="H536" s="116"/>
      <c r="I536" s="117"/>
      <c r="J536" s="115"/>
      <c r="K536" s="117"/>
      <c r="M536" s="118"/>
      <c r="N536" s="118"/>
      <c r="O536" s="115"/>
      <c r="P536" s="115"/>
      <c r="Q536" s="2"/>
      <c r="R536" s="2"/>
      <c r="T536" s="16"/>
    </row>
    <row r="537" customFormat="false" ht="15" hidden="false" customHeight="false" outlineLevel="0" collapsed="false">
      <c r="B537" s="2"/>
      <c r="C537" s="2"/>
      <c r="D537" s="2"/>
      <c r="E537" s="116"/>
      <c r="F537" s="116"/>
      <c r="G537" s="116"/>
      <c r="H537" s="116"/>
      <c r="I537" s="117"/>
      <c r="J537" s="115"/>
      <c r="K537" s="117"/>
      <c r="M537" s="118"/>
      <c r="N537" s="118"/>
      <c r="O537" s="115"/>
      <c r="P537" s="115"/>
      <c r="Q537" s="2"/>
      <c r="R537" s="2"/>
      <c r="T537" s="16"/>
    </row>
    <row r="538" customFormat="false" ht="15" hidden="false" customHeight="false" outlineLevel="0" collapsed="false">
      <c r="B538" s="2"/>
      <c r="C538" s="2"/>
      <c r="D538" s="2"/>
      <c r="E538" s="116"/>
      <c r="F538" s="116"/>
      <c r="G538" s="116"/>
      <c r="H538" s="116"/>
      <c r="I538" s="117"/>
      <c r="J538" s="115"/>
      <c r="K538" s="117"/>
      <c r="M538" s="118"/>
      <c r="N538" s="118"/>
      <c r="O538" s="115"/>
      <c r="P538" s="115"/>
      <c r="Q538" s="2"/>
      <c r="R538" s="2"/>
      <c r="T538" s="16"/>
    </row>
    <row r="539" customFormat="false" ht="15" hidden="false" customHeight="false" outlineLevel="0" collapsed="false">
      <c r="B539" s="2"/>
      <c r="C539" s="2"/>
      <c r="D539" s="2"/>
      <c r="E539" s="116"/>
      <c r="F539" s="116"/>
      <c r="G539" s="116"/>
      <c r="H539" s="116"/>
      <c r="I539" s="117"/>
      <c r="J539" s="115"/>
      <c r="K539" s="117"/>
      <c r="M539" s="118"/>
      <c r="N539" s="118"/>
      <c r="O539" s="115"/>
      <c r="P539" s="115"/>
      <c r="Q539" s="2"/>
      <c r="R539" s="2"/>
      <c r="T539" s="16"/>
    </row>
    <row r="540" customFormat="false" ht="15" hidden="false" customHeight="false" outlineLevel="0" collapsed="false">
      <c r="B540" s="2"/>
      <c r="C540" s="2"/>
      <c r="D540" s="2"/>
      <c r="E540" s="116"/>
      <c r="F540" s="116"/>
      <c r="G540" s="116"/>
      <c r="H540" s="116"/>
      <c r="I540" s="117"/>
      <c r="J540" s="115"/>
      <c r="K540" s="117"/>
      <c r="M540" s="118"/>
      <c r="N540" s="118"/>
      <c r="O540" s="115"/>
      <c r="P540" s="115"/>
      <c r="Q540" s="2"/>
      <c r="R540" s="2"/>
      <c r="T540" s="16"/>
    </row>
    <row r="541" customFormat="false" ht="15" hidden="false" customHeight="false" outlineLevel="0" collapsed="false">
      <c r="B541" s="2"/>
      <c r="C541" s="2"/>
      <c r="D541" s="2"/>
      <c r="E541" s="116"/>
      <c r="F541" s="116"/>
      <c r="G541" s="116"/>
      <c r="H541" s="116"/>
      <c r="I541" s="117"/>
      <c r="J541" s="115"/>
      <c r="K541" s="117"/>
      <c r="M541" s="118"/>
      <c r="N541" s="118"/>
      <c r="O541" s="115"/>
      <c r="P541" s="115"/>
      <c r="Q541" s="2"/>
      <c r="R541" s="2"/>
      <c r="T541" s="16"/>
    </row>
    <row r="542" customFormat="false" ht="15" hidden="false" customHeight="false" outlineLevel="0" collapsed="false">
      <c r="B542" s="2"/>
      <c r="C542" s="2"/>
      <c r="D542" s="2"/>
      <c r="E542" s="116"/>
      <c r="F542" s="116"/>
      <c r="G542" s="116"/>
      <c r="H542" s="116"/>
      <c r="I542" s="117"/>
      <c r="J542" s="115"/>
      <c r="K542" s="117"/>
      <c r="M542" s="118"/>
      <c r="N542" s="118"/>
      <c r="O542" s="115"/>
      <c r="P542" s="115"/>
      <c r="Q542" s="2"/>
      <c r="R542" s="2"/>
      <c r="T542" s="16"/>
    </row>
    <row r="543" customFormat="false" ht="15" hidden="false" customHeight="false" outlineLevel="0" collapsed="false">
      <c r="B543" s="2"/>
      <c r="C543" s="2"/>
      <c r="D543" s="2"/>
      <c r="E543" s="116"/>
      <c r="F543" s="116"/>
      <c r="G543" s="116"/>
      <c r="H543" s="116"/>
      <c r="I543" s="117"/>
      <c r="J543" s="115"/>
      <c r="K543" s="117"/>
      <c r="M543" s="118"/>
      <c r="N543" s="118"/>
      <c r="O543" s="115"/>
      <c r="P543" s="115"/>
      <c r="Q543" s="2"/>
      <c r="R543" s="2"/>
      <c r="T543" s="16"/>
    </row>
    <row r="544" customFormat="false" ht="15" hidden="false" customHeight="false" outlineLevel="0" collapsed="false">
      <c r="B544" s="2"/>
      <c r="C544" s="2"/>
      <c r="D544" s="2"/>
      <c r="E544" s="116"/>
      <c r="F544" s="116"/>
      <c r="G544" s="116"/>
      <c r="H544" s="116"/>
      <c r="I544" s="117"/>
      <c r="J544" s="115"/>
      <c r="K544" s="117"/>
      <c r="M544" s="118"/>
      <c r="N544" s="118"/>
      <c r="O544" s="115"/>
      <c r="P544" s="115"/>
      <c r="Q544" s="2"/>
      <c r="R544" s="2"/>
      <c r="T544" s="16"/>
    </row>
    <row r="545" customFormat="false" ht="15" hidden="false" customHeight="false" outlineLevel="0" collapsed="false">
      <c r="B545" s="2"/>
      <c r="C545" s="2"/>
      <c r="D545" s="2"/>
      <c r="E545" s="116"/>
      <c r="F545" s="116"/>
      <c r="G545" s="116"/>
      <c r="H545" s="116"/>
      <c r="I545" s="117"/>
      <c r="J545" s="115"/>
      <c r="K545" s="117"/>
      <c r="M545" s="118"/>
      <c r="N545" s="118"/>
      <c r="O545" s="115"/>
      <c r="P545" s="115"/>
      <c r="Q545" s="2"/>
      <c r="R545" s="2"/>
      <c r="T545" s="16"/>
    </row>
    <row r="546" customFormat="false" ht="15" hidden="false" customHeight="false" outlineLevel="0" collapsed="false">
      <c r="B546" s="2"/>
      <c r="C546" s="2"/>
      <c r="D546" s="2"/>
      <c r="E546" s="116"/>
      <c r="F546" s="116"/>
      <c r="G546" s="116"/>
      <c r="H546" s="116"/>
      <c r="I546" s="117"/>
      <c r="J546" s="115"/>
      <c r="K546" s="117"/>
      <c r="M546" s="118"/>
      <c r="N546" s="118"/>
      <c r="O546" s="115"/>
      <c r="P546" s="115"/>
      <c r="Q546" s="2"/>
      <c r="R546" s="2"/>
    </row>
    <row r="547" customFormat="false" ht="15" hidden="false" customHeight="false" outlineLevel="0" collapsed="false">
      <c r="B547" s="2"/>
      <c r="C547" s="2"/>
      <c r="D547" s="2"/>
      <c r="E547" s="116"/>
      <c r="F547" s="116"/>
      <c r="G547" s="116"/>
      <c r="H547" s="116"/>
      <c r="I547" s="117"/>
      <c r="J547" s="115"/>
      <c r="K547" s="117"/>
      <c r="M547" s="118"/>
      <c r="N547" s="118"/>
      <c r="O547" s="115"/>
      <c r="P547" s="115"/>
      <c r="Q547" s="2"/>
      <c r="R547" s="2"/>
    </row>
    <row r="548" customFormat="false" ht="15" hidden="false" customHeight="false" outlineLevel="0" collapsed="false">
      <c r="B548" s="2"/>
      <c r="C548" s="2"/>
      <c r="D548" s="2"/>
      <c r="E548" s="116"/>
      <c r="F548" s="116"/>
      <c r="G548" s="116"/>
      <c r="H548" s="116"/>
      <c r="I548" s="117"/>
      <c r="J548" s="115"/>
      <c r="K548" s="117"/>
      <c r="M548" s="118"/>
      <c r="N548" s="118"/>
      <c r="O548" s="115"/>
      <c r="P548" s="115"/>
      <c r="Q548" s="2"/>
      <c r="R548" s="2"/>
    </row>
    <row r="549" customFormat="false" ht="15" hidden="false" customHeight="false" outlineLevel="0" collapsed="false">
      <c r="B549" s="2"/>
      <c r="C549" s="2"/>
      <c r="D549" s="2"/>
      <c r="E549" s="116"/>
      <c r="F549" s="116"/>
      <c r="G549" s="116"/>
      <c r="H549" s="116"/>
      <c r="I549" s="117"/>
      <c r="J549" s="115"/>
      <c r="K549" s="117"/>
      <c r="M549" s="118"/>
      <c r="N549" s="118"/>
      <c r="O549" s="115"/>
      <c r="P549" s="115"/>
      <c r="Q549" s="2"/>
      <c r="R549" s="2"/>
    </row>
    <row r="550" customFormat="false" ht="15" hidden="false" customHeight="false" outlineLevel="0" collapsed="false">
      <c r="B550" s="2"/>
      <c r="C550" s="2"/>
      <c r="D550" s="2"/>
      <c r="E550" s="116"/>
      <c r="F550" s="116"/>
      <c r="G550" s="116"/>
      <c r="H550" s="116"/>
      <c r="I550" s="117"/>
      <c r="J550" s="115"/>
      <c r="K550" s="117"/>
      <c r="M550" s="118"/>
      <c r="N550" s="118"/>
      <c r="O550" s="115"/>
      <c r="P550" s="115"/>
      <c r="Q550" s="2"/>
      <c r="R550" s="2"/>
    </row>
    <row r="551" customFormat="false" ht="15" hidden="false" customHeight="false" outlineLevel="0" collapsed="false">
      <c r="B551" s="2"/>
      <c r="C551" s="2"/>
      <c r="D551" s="2"/>
      <c r="E551" s="116"/>
      <c r="F551" s="116"/>
      <c r="G551" s="116"/>
      <c r="H551" s="116"/>
      <c r="I551" s="117"/>
      <c r="J551" s="115"/>
      <c r="K551" s="117"/>
      <c r="M551" s="118"/>
      <c r="N551" s="118"/>
      <c r="O551" s="115"/>
      <c r="P551" s="115"/>
      <c r="Q551" s="2"/>
      <c r="R551" s="2"/>
    </row>
    <row r="552" customFormat="false" ht="15" hidden="false" customHeight="false" outlineLevel="0" collapsed="false">
      <c r="B552" s="2"/>
      <c r="C552" s="2"/>
      <c r="D552" s="2"/>
      <c r="E552" s="116"/>
      <c r="F552" s="116"/>
      <c r="G552" s="116"/>
      <c r="H552" s="116"/>
      <c r="I552" s="117"/>
      <c r="J552" s="115"/>
      <c r="K552" s="117"/>
      <c r="M552" s="118"/>
      <c r="N552" s="118"/>
      <c r="O552" s="115"/>
      <c r="P552" s="115"/>
      <c r="Q552" s="2"/>
      <c r="R552" s="2"/>
    </row>
    <row r="553" customFormat="false" ht="15" hidden="false" customHeight="false" outlineLevel="0" collapsed="false">
      <c r="B553" s="2"/>
      <c r="C553" s="2"/>
      <c r="D553" s="2"/>
      <c r="E553" s="116"/>
      <c r="F553" s="116"/>
      <c r="G553" s="116"/>
      <c r="H553" s="116"/>
      <c r="I553" s="117"/>
      <c r="J553" s="115"/>
      <c r="K553" s="117"/>
      <c r="M553" s="118"/>
      <c r="N553" s="118"/>
      <c r="O553" s="115"/>
      <c r="P553" s="115"/>
      <c r="Q553" s="2"/>
      <c r="R553" s="2"/>
    </row>
    <row r="554" customFormat="false" ht="15" hidden="false" customHeight="false" outlineLevel="0" collapsed="false">
      <c r="B554" s="2"/>
      <c r="C554" s="2"/>
      <c r="D554" s="2"/>
      <c r="E554" s="116"/>
      <c r="F554" s="116"/>
      <c r="G554" s="116"/>
      <c r="H554" s="116"/>
      <c r="I554" s="117"/>
      <c r="J554" s="115"/>
      <c r="K554" s="117"/>
      <c r="M554" s="118"/>
      <c r="N554" s="118"/>
      <c r="O554" s="115"/>
      <c r="P554" s="115"/>
      <c r="Q554" s="2"/>
      <c r="R554" s="2"/>
    </row>
    <row r="555" customFormat="false" ht="15" hidden="false" customHeight="false" outlineLevel="0" collapsed="false">
      <c r="B555" s="2"/>
      <c r="C555" s="2"/>
      <c r="D555" s="2"/>
      <c r="E555" s="116"/>
      <c r="F555" s="116"/>
      <c r="G555" s="116"/>
      <c r="H555" s="116"/>
      <c r="I555" s="117"/>
      <c r="J555" s="115"/>
      <c r="K555" s="117"/>
      <c r="M555" s="118"/>
      <c r="N555" s="118"/>
      <c r="O555" s="115"/>
      <c r="P555" s="115"/>
      <c r="Q555" s="2"/>
      <c r="R555" s="2"/>
    </row>
    <row r="556" customFormat="false" ht="15" hidden="false" customHeight="false" outlineLevel="0" collapsed="false">
      <c r="B556" s="2"/>
      <c r="C556" s="2"/>
      <c r="D556" s="2"/>
      <c r="E556" s="116"/>
      <c r="F556" s="116"/>
      <c r="G556" s="116"/>
      <c r="H556" s="116"/>
      <c r="I556" s="117"/>
      <c r="J556" s="115"/>
      <c r="K556" s="117"/>
      <c r="M556" s="118"/>
      <c r="N556" s="118"/>
      <c r="O556" s="115"/>
      <c r="P556" s="115"/>
      <c r="Q556" s="2"/>
      <c r="R556" s="2"/>
    </row>
    <row r="557" customFormat="false" ht="15" hidden="false" customHeight="false" outlineLevel="0" collapsed="false">
      <c r="B557" s="2"/>
      <c r="C557" s="2"/>
      <c r="D557" s="2"/>
      <c r="E557" s="116"/>
      <c r="F557" s="116"/>
      <c r="G557" s="116"/>
      <c r="H557" s="116"/>
      <c r="I557" s="117"/>
      <c r="J557" s="115"/>
      <c r="K557" s="117"/>
      <c r="M557" s="118"/>
      <c r="N557" s="118"/>
      <c r="O557" s="115"/>
      <c r="P557" s="115"/>
      <c r="Q557" s="2"/>
      <c r="R557" s="2"/>
    </row>
    <row r="558" customFormat="false" ht="15" hidden="false" customHeight="false" outlineLevel="0" collapsed="false">
      <c r="B558" s="2"/>
      <c r="C558" s="2"/>
      <c r="D558" s="2"/>
      <c r="E558" s="116"/>
      <c r="F558" s="116"/>
      <c r="G558" s="116"/>
      <c r="H558" s="116"/>
      <c r="I558" s="117"/>
      <c r="J558" s="115"/>
      <c r="K558" s="117"/>
      <c r="M558" s="118"/>
      <c r="N558" s="118"/>
      <c r="O558" s="115"/>
      <c r="P558" s="115"/>
      <c r="Q558" s="2"/>
      <c r="R558" s="2"/>
    </row>
    <row r="559" customFormat="false" ht="15" hidden="false" customHeight="false" outlineLevel="0" collapsed="false">
      <c r="B559" s="2"/>
      <c r="C559" s="2"/>
      <c r="D559" s="2"/>
      <c r="E559" s="116"/>
      <c r="F559" s="116"/>
      <c r="G559" s="116"/>
      <c r="H559" s="116"/>
      <c r="I559" s="117"/>
      <c r="J559" s="115"/>
      <c r="K559" s="117"/>
      <c r="M559" s="118"/>
      <c r="N559" s="118"/>
      <c r="O559" s="115"/>
      <c r="P559" s="115"/>
      <c r="Q559" s="2"/>
      <c r="R559" s="2"/>
    </row>
    <row r="560" customFormat="false" ht="15" hidden="false" customHeight="false" outlineLevel="0" collapsed="false">
      <c r="B560" s="2"/>
      <c r="C560" s="2"/>
      <c r="D560" s="2"/>
      <c r="E560" s="116"/>
      <c r="F560" s="116"/>
      <c r="G560" s="116"/>
      <c r="H560" s="116"/>
      <c r="I560" s="117"/>
      <c r="J560" s="115"/>
      <c r="K560" s="117"/>
      <c r="M560" s="118"/>
      <c r="N560" s="118"/>
      <c r="O560" s="115"/>
      <c r="P560" s="115"/>
      <c r="Q560" s="2"/>
      <c r="R560" s="2"/>
    </row>
    <row r="561" customFormat="false" ht="15" hidden="false" customHeight="false" outlineLevel="0" collapsed="false">
      <c r="B561" s="2"/>
      <c r="C561" s="2"/>
      <c r="D561" s="2"/>
      <c r="E561" s="116"/>
      <c r="F561" s="116"/>
      <c r="G561" s="116"/>
      <c r="H561" s="116"/>
      <c r="I561" s="117"/>
      <c r="J561" s="115"/>
      <c r="K561" s="117"/>
      <c r="M561" s="118"/>
      <c r="N561" s="118"/>
      <c r="O561" s="115"/>
      <c r="P561" s="115"/>
      <c r="Q561" s="2"/>
      <c r="R561" s="2"/>
    </row>
    <row r="562" customFormat="false" ht="15" hidden="false" customHeight="false" outlineLevel="0" collapsed="false">
      <c r="B562" s="2"/>
      <c r="C562" s="2"/>
      <c r="D562" s="2"/>
      <c r="E562" s="116"/>
      <c r="F562" s="116"/>
      <c r="G562" s="116"/>
      <c r="H562" s="116"/>
      <c r="I562" s="117"/>
      <c r="J562" s="115"/>
      <c r="K562" s="117"/>
      <c r="M562" s="118"/>
      <c r="N562" s="118"/>
      <c r="O562" s="115"/>
      <c r="P562" s="115"/>
      <c r="Q562" s="2"/>
      <c r="R562" s="2"/>
    </row>
    <row r="563" customFormat="false" ht="15" hidden="false" customHeight="false" outlineLevel="0" collapsed="false">
      <c r="B563" s="2"/>
      <c r="C563" s="2"/>
      <c r="D563" s="2"/>
      <c r="E563" s="116"/>
      <c r="F563" s="116"/>
      <c r="G563" s="116"/>
      <c r="H563" s="116"/>
      <c r="I563" s="117"/>
      <c r="J563" s="115"/>
      <c r="K563" s="117"/>
      <c r="M563" s="118"/>
      <c r="N563" s="118"/>
      <c r="O563" s="115"/>
      <c r="P563" s="115"/>
      <c r="Q563" s="2"/>
      <c r="R563" s="2"/>
    </row>
    <row r="564" customFormat="false" ht="15" hidden="false" customHeight="false" outlineLevel="0" collapsed="false">
      <c r="B564" s="2"/>
      <c r="C564" s="2"/>
      <c r="D564" s="2"/>
      <c r="E564" s="116"/>
      <c r="F564" s="116"/>
      <c r="G564" s="116"/>
      <c r="H564" s="116"/>
      <c r="I564" s="117"/>
      <c r="J564" s="115"/>
      <c r="K564" s="117"/>
      <c r="M564" s="118"/>
      <c r="N564" s="118"/>
      <c r="O564" s="115"/>
      <c r="P564" s="115"/>
      <c r="Q564" s="2"/>
      <c r="R564" s="2"/>
    </row>
    <row r="565" customFormat="false" ht="15" hidden="false" customHeight="false" outlineLevel="0" collapsed="false">
      <c r="B565" s="2"/>
      <c r="C565" s="2"/>
      <c r="D565" s="2"/>
      <c r="E565" s="116"/>
      <c r="F565" s="116"/>
      <c r="G565" s="116"/>
      <c r="H565" s="116"/>
      <c r="I565" s="117"/>
      <c r="J565" s="115"/>
      <c r="K565" s="117"/>
      <c r="M565" s="118"/>
      <c r="N565" s="118"/>
      <c r="O565" s="115"/>
      <c r="P565" s="115"/>
      <c r="Q565" s="2"/>
      <c r="R565" s="2"/>
    </row>
    <row r="566" customFormat="false" ht="15" hidden="false" customHeight="false" outlineLevel="0" collapsed="false">
      <c r="B566" s="2"/>
      <c r="C566" s="2"/>
      <c r="D566" s="2"/>
      <c r="E566" s="116"/>
      <c r="F566" s="116"/>
      <c r="G566" s="116"/>
      <c r="H566" s="116"/>
      <c r="I566" s="117"/>
      <c r="J566" s="115"/>
      <c r="K566" s="117"/>
      <c r="M566" s="118"/>
      <c r="N566" s="118"/>
      <c r="O566" s="115"/>
      <c r="P566" s="115"/>
      <c r="Q566" s="2"/>
      <c r="R566" s="2"/>
    </row>
    <row r="567" customFormat="false" ht="15" hidden="false" customHeight="false" outlineLevel="0" collapsed="false">
      <c r="B567" s="2"/>
      <c r="C567" s="2"/>
      <c r="D567" s="2"/>
      <c r="E567" s="116"/>
      <c r="F567" s="116"/>
      <c r="G567" s="116"/>
      <c r="H567" s="116"/>
      <c r="I567" s="117"/>
      <c r="J567" s="115"/>
      <c r="K567" s="117"/>
      <c r="M567" s="118"/>
      <c r="N567" s="118"/>
      <c r="O567" s="115"/>
      <c r="P567" s="115"/>
      <c r="Q567" s="2"/>
      <c r="R567" s="2"/>
    </row>
    <row r="568" customFormat="false" ht="15" hidden="false" customHeight="false" outlineLevel="0" collapsed="false">
      <c r="B568" s="2"/>
      <c r="C568" s="2"/>
      <c r="D568" s="2"/>
      <c r="E568" s="116"/>
      <c r="F568" s="116"/>
      <c r="G568" s="116"/>
      <c r="H568" s="116"/>
      <c r="I568" s="117"/>
      <c r="J568" s="115"/>
      <c r="K568" s="117"/>
      <c r="M568" s="118"/>
      <c r="N568" s="118"/>
      <c r="O568" s="115"/>
      <c r="P568" s="115"/>
      <c r="Q568" s="2"/>
      <c r="R568" s="2"/>
    </row>
    <row r="569" customFormat="false" ht="15" hidden="false" customHeight="false" outlineLevel="0" collapsed="false">
      <c r="B569" s="2"/>
      <c r="C569" s="2"/>
      <c r="D569" s="2"/>
      <c r="E569" s="116"/>
      <c r="F569" s="116"/>
      <c r="G569" s="116"/>
      <c r="H569" s="116"/>
      <c r="I569" s="117"/>
      <c r="J569" s="115"/>
      <c r="K569" s="117"/>
      <c r="M569" s="118"/>
      <c r="N569" s="118"/>
      <c r="O569" s="115"/>
      <c r="P569" s="115"/>
      <c r="Q569" s="2"/>
      <c r="R569" s="2"/>
    </row>
    <row r="570" customFormat="false" ht="15" hidden="false" customHeight="false" outlineLevel="0" collapsed="false">
      <c r="B570" s="2"/>
      <c r="C570" s="2"/>
      <c r="D570" s="2"/>
      <c r="E570" s="116"/>
      <c r="F570" s="116"/>
      <c r="G570" s="116"/>
      <c r="H570" s="116"/>
      <c r="I570" s="117"/>
      <c r="J570" s="115"/>
      <c r="K570" s="117"/>
      <c r="M570" s="118"/>
      <c r="N570" s="118"/>
      <c r="O570" s="115"/>
      <c r="P570" s="115"/>
      <c r="Q570" s="2"/>
      <c r="R570" s="2"/>
    </row>
    <row r="571" customFormat="false" ht="15" hidden="false" customHeight="false" outlineLevel="0" collapsed="false">
      <c r="B571" s="2"/>
      <c r="C571" s="2"/>
      <c r="D571" s="2"/>
      <c r="E571" s="116"/>
      <c r="F571" s="116"/>
      <c r="G571" s="116"/>
      <c r="H571" s="116"/>
      <c r="I571" s="117"/>
      <c r="J571" s="115"/>
      <c r="K571" s="117"/>
      <c r="M571" s="118"/>
      <c r="N571" s="118"/>
      <c r="O571" s="115"/>
      <c r="P571" s="115"/>
      <c r="Q571" s="2"/>
      <c r="R571" s="2"/>
    </row>
    <row r="572" customFormat="false" ht="15" hidden="false" customHeight="false" outlineLevel="0" collapsed="false">
      <c r="B572" s="2"/>
      <c r="C572" s="2"/>
      <c r="D572" s="2"/>
      <c r="E572" s="116"/>
      <c r="F572" s="116"/>
      <c r="G572" s="116"/>
      <c r="H572" s="116"/>
      <c r="I572" s="117"/>
      <c r="J572" s="115"/>
      <c r="K572" s="117"/>
      <c r="M572" s="118"/>
      <c r="N572" s="118"/>
      <c r="O572" s="115"/>
      <c r="P572" s="115"/>
      <c r="Q572" s="2"/>
      <c r="R572" s="2"/>
    </row>
    <row r="573" customFormat="false" ht="15" hidden="false" customHeight="false" outlineLevel="0" collapsed="false">
      <c r="B573" s="2"/>
      <c r="C573" s="2"/>
      <c r="D573" s="2"/>
      <c r="E573" s="116"/>
      <c r="F573" s="116"/>
      <c r="G573" s="116"/>
      <c r="H573" s="116"/>
      <c r="I573" s="117"/>
      <c r="J573" s="115"/>
      <c r="K573" s="117"/>
      <c r="M573" s="118"/>
      <c r="N573" s="118"/>
      <c r="O573" s="115"/>
      <c r="P573" s="115"/>
      <c r="Q573" s="2"/>
      <c r="R573" s="2"/>
    </row>
    <row r="574" customFormat="false" ht="15" hidden="false" customHeight="false" outlineLevel="0" collapsed="false">
      <c r="B574" s="2"/>
      <c r="C574" s="2"/>
      <c r="D574" s="2"/>
      <c r="E574" s="116"/>
      <c r="F574" s="116"/>
      <c r="G574" s="116"/>
      <c r="H574" s="116"/>
      <c r="I574" s="117"/>
      <c r="J574" s="115"/>
      <c r="K574" s="117"/>
      <c r="M574" s="118"/>
      <c r="N574" s="118"/>
      <c r="O574" s="115"/>
      <c r="P574" s="115"/>
      <c r="Q574" s="2"/>
      <c r="R574" s="2"/>
    </row>
    <row r="575" customFormat="false" ht="15" hidden="false" customHeight="false" outlineLevel="0" collapsed="false">
      <c r="B575" s="2"/>
      <c r="C575" s="2"/>
      <c r="D575" s="2"/>
      <c r="E575" s="116"/>
      <c r="F575" s="116"/>
      <c r="G575" s="116"/>
      <c r="H575" s="116"/>
      <c r="I575" s="117"/>
      <c r="J575" s="115"/>
      <c r="K575" s="117"/>
      <c r="M575" s="118"/>
      <c r="N575" s="118"/>
      <c r="O575" s="115"/>
      <c r="P575" s="115"/>
      <c r="Q575" s="2"/>
      <c r="R575" s="2"/>
    </row>
    <row r="576" customFormat="false" ht="15" hidden="false" customHeight="false" outlineLevel="0" collapsed="false">
      <c r="B576" s="2"/>
      <c r="C576" s="2"/>
      <c r="D576" s="2"/>
      <c r="E576" s="116"/>
      <c r="F576" s="116"/>
      <c r="G576" s="116"/>
      <c r="H576" s="116"/>
      <c r="I576" s="117"/>
      <c r="J576" s="115"/>
      <c r="K576" s="117"/>
      <c r="M576" s="118"/>
      <c r="N576" s="118"/>
      <c r="O576" s="115"/>
      <c r="P576" s="115"/>
      <c r="Q576" s="2"/>
      <c r="R576" s="2"/>
    </row>
    <row r="577" customFormat="false" ht="15" hidden="false" customHeight="false" outlineLevel="0" collapsed="false">
      <c r="B577" s="2"/>
      <c r="C577" s="2"/>
      <c r="D577" s="2"/>
      <c r="E577" s="116"/>
      <c r="F577" s="116"/>
      <c r="G577" s="116"/>
      <c r="H577" s="116"/>
      <c r="I577" s="117"/>
      <c r="J577" s="115"/>
      <c r="K577" s="117"/>
      <c r="M577" s="118"/>
      <c r="N577" s="118"/>
      <c r="O577" s="115"/>
      <c r="P577" s="115"/>
      <c r="Q577" s="2"/>
      <c r="R577" s="2"/>
    </row>
    <row r="578" customFormat="false" ht="15" hidden="false" customHeight="false" outlineLevel="0" collapsed="false">
      <c r="B578" s="2"/>
      <c r="C578" s="2"/>
      <c r="D578" s="2"/>
      <c r="E578" s="116"/>
      <c r="F578" s="116"/>
      <c r="G578" s="116"/>
      <c r="H578" s="116"/>
      <c r="I578" s="117"/>
      <c r="J578" s="115"/>
      <c r="K578" s="117"/>
      <c r="M578" s="118"/>
      <c r="N578" s="118"/>
      <c r="O578" s="115"/>
      <c r="P578" s="115"/>
      <c r="Q578" s="2"/>
      <c r="R578" s="2"/>
    </row>
    <row r="579" customFormat="false" ht="15" hidden="false" customHeight="false" outlineLevel="0" collapsed="false">
      <c r="B579" s="2"/>
      <c r="C579" s="2"/>
      <c r="D579" s="2"/>
      <c r="E579" s="116"/>
      <c r="F579" s="116"/>
      <c r="G579" s="116"/>
      <c r="H579" s="116"/>
      <c r="I579" s="117"/>
      <c r="J579" s="115"/>
      <c r="K579" s="117"/>
      <c r="M579" s="118"/>
      <c r="N579" s="118"/>
      <c r="O579" s="115"/>
      <c r="P579" s="115"/>
      <c r="Q579" s="2"/>
      <c r="R579" s="2"/>
    </row>
    <row r="580" customFormat="false" ht="15" hidden="false" customHeight="false" outlineLevel="0" collapsed="false">
      <c r="B580" s="2"/>
      <c r="C580" s="2"/>
      <c r="D580" s="2"/>
      <c r="E580" s="116"/>
      <c r="F580" s="116"/>
      <c r="G580" s="116"/>
      <c r="H580" s="116"/>
      <c r="I580" s="117"/>
      <c r="J580" s="115"/>
      <c r="K580" s="117"/>
      <c r="M580" s="118"/>
      <c r="N580" s="118"/>
      <c r="O580" s="115"/>
      <c r="P580" s="115"/>
      <c r="Q580" s="2"/>
      <c r="R580" s="2"/>
    </row>
    <row r="581" customFormat="false" ht="15" hidden="false" customHeight="false" outlineLevel="0" collapsed="false">
      <c r="B581" s="2"/>
      <c r="C581" s="2"/>
      <c r="D581" s="2"/>
      <c r="E581" s="116"/>
      <c r="F581" s="116"/>
      <c r="G581" s="116"/>
      <c r="H581" s="116"/>
      <c r="I581" s="117"/>
      <c r="J581" s="115"/>
      <c r="K581" s="117"/>
      <c r="M581" s="118"/>
      <c r="N581" s="118"/>
      <c r="O581" s="115"/>
      <c r="P581" s="115"/>
      <c r="Q581" s="2"/>
      <c r="R581" s="2"/>
    </row>
    <row r="582" customFormat="false" ht="15" hidden="false" customHeight="false" outlineLevel="0" collapsed="false">
      <c r="B582" s="2"/>
      <c r="C582" s="2"/>
      <c r="D582" s="2"/>
      <c r="E582" s="116"/>
      <c r="F582" s="116"/>
      <c r="G582" s="116"/>
      <c r="H582" s="116"/>
      <c r="I582" s="117"/>
      <c r="J582" s="115"/>
      <c r="K582" s="117"/>
      <c r="M582" s="118"/>
      <c r="N582" s="118"/>
      <c r="O582" s="115"/>
      <c r="P582" s="115"/>
      <c r="Q582" s="2"/>
      <c r="R582" s="2"/>
    </row>
    <row r="583" customFormat="false" ht="15" hidden="false" customHeight="false" outlineLevel="0" collapsed="false">
      <c r="B583" s="2"/>
      <c r="C583" s="2"/>
      <c r="D583" s="2"/>
      <c r="E583" s="116"/>
      <c r="F583" s="116"/>
      <c r="G583" s="116"/>
      <c r="H583" s="116"/>
      <c r="I583" s="117"/>
      <c r="J583" s="115"/>
      <c r="K583" s="117"/>
      <c r="M583" s="118"/>
      <c r="N583" s="118"/>
      <c r="O583" s="115"/>
      <c r="P583" s="115"/>
      <c r="Q583" s="2"/>
      <c r="R583" s="2"/>
    </row>
    <row r="584" customFormat="false" ht="15" hidden="false" customHeight="false" outlineLevel="0" collapsed="false">
      <c r="B584" s="2"/>
      <c r="C584" s="2"/>
      <c r="D584" s="2"/>
      <c r="E584" s="116"/>
      <c r="F584" s="116"/>
      <c r="G584" s="116"/>
      <c r="H584" s="116"/>
      <c r="I584" s="117"/>
      <c r="J584" s="115"/>
      <c r="K584" s="117"/>
      <c r="M584" s="118"/>
      <c r="N584" s="118"/>
      <c r="O584" s="115"/>
      <c r="P584" s="115"/>
      <c r="Q584" s="2"/>
      <c r="R584" s="2"/>
    </row>
    <row r="585" customFormat="false" ht="15" hidden="false" customHeight="false" outlineLevel="0" collapsed="false">
      <c r="B585" s="2"/>
      <c r="C585" s="2"/>
      <c r="D585" s="2"/>
      <c r="E585" s="116"/>
      <c r="F585" s="116"/>
      <c r="G585" s="116"/>
      <c r="H585" s="116"/>
      <c r="I585" s="117"/>
      <c r="J585" s="115"/>
      <c r="K585" s="117"/>
      <c r="M585" s="118"/>
      <c r="N585" s="118"/>
      <c r="O585" s="115"/>
      <c r="P585" s="115"/>
      <c r="Q585" s="2"/>
      <c r="R585" s="2"/>
    </row>
    <row r="586" customFormat="false" ht="15" hidden="false" customHeight="false" outlineLevel="0" collapsed="false">
      <c r="B586" s="2"/>
      <c r="C586" s="2"/>
      <c r="D586" s="2"/>
      <c r="E586" s="116"/>
      <c r="F586" s="116"/>
      <c r="G586" s="116"/>
      <c r="H586" s="116"/>
      <c r="I586" s="117"/>
      <c r="J586" s="115"/>
      <c r="K586" s="117"/>
      <c r="M586" s="118"/>
      <c r="N586" s="118"/>
      <c r="O586" s="115"/>
      <c r="P586" s="115"/>
      <c r="Q586" s="2"/>
      <c r="R586" s="2"/>
    </row>
    <row r="587" customFormat="false" ht="15" hidden="false" customHeight="false" outlineLevel="0" collapsed="false">
      <c r="B587" s="2"/>
      <c r="C587" s="2"/>
      <c r="D587" s="2"/>
      <c r="E587" s="116"/>
      <c r="F587" s="116"/>
      <c r="G587" s="116"/>
      <c r="H587" s="116"/>
      <c r="I587" s="117"/>
      <c r="J587" s="115"/>
      <c r="K587" s="117"/>
      <c r="M587" s="118"/>
      <c r="N587" s="118"/>
      <c r="O587" s="115"/>
      <c r="P587" s="115"/>
      <c r="Q587" s="2"/>
      <c r="R587" s="2"/>
    </row>
    <row r="588" customFormat="false" ht="15" hidden="false" customHeight="false" outlineLevel="0" collapsed="false">
      <c r="B588" s="2"/>
      <c r="C588" s="2"/>
      <c r="D588" s="2"/>
      <c r="E588" s="116"/>
      <c r="F588" s="116"/>
      <c r="G588" s="116"/>
      <c r="H588" s="116"/>
      <c r="I588" s="117"/>
      <c r="J588" s="115"/>
      <c r="K588" s="117"/>
      <c r="M588" s="118"/>
      <c r="N588" s="118"/>
      <c r="O588" s="115"/>
      <c r="P588" s="115"/>
      <c r="Q588" s="2"/>
      <c r="R588" s="2"/>
    </row>
    <row r="589" customFormat="false" ht="15" hidden="false" customHeight="false" outlineLevel="0" collapsed="false">
      <c r="B589" s="2"/>
      <c r="C589" s="2"/>
      <c r="D589" s="2"/>
      <c r="E589" s="116"/>
      <c r="F589" s="116"/>
      <c r="G589" s="116"/>
      <c r="H589" s="116"/>
      <c r="I589" s="117"/>
      <c r="J589" s="115"/>
      <c r="K589" s="117"/>
      <c r="M589" s="118"/>
      <c r="N589" s="118"/>
      <c r="O589" s="115"/>
      <c r="P589" s="115"/>
      <c r="Q589" s="2"/>
      <c r="R589" s="2"/>
    </row>
    <row r="590" customFormat="false" ht="15" hidden="false" customHeight="false" outlineLevel="0" collapsed="false">
      <c r="B590" s="2"/>
      <c r="C590" s="2"/>
      <c r="D590" s="2"/>
      <c r="E590" s="116"/>
      <c r="F590" s="116"/>
      <c r="G590" s="116"/>
      <c r="H590" s="116"/>
      <c r="I590" s="117"/>
      <c r="J590" s="115"/>
      <c r="K590" s="117"/>
      <c r="M590" s="118"/>
      <c r="N590" s="118"/>
      <c r="O590" s="115"/>
      <c r="P590" s="115"/>
      <c r="Q590" s="2"/>
      <c r="R590" s="2"/>
    </row>
    <row r="591" customFormat="false" ht="15" hidden="false" customHeight="false" outlineLevel="0" collapsed="false">
      <c r="B591" s="2"/>
      <c r="C591" s="2"/>
      <c r="D591" s="2"/>
      <c r="E591" s="116"/>
      <c r="F591" s="116"/>
      <c r="G591" s="116"/>
      <c r="H591" s="116"/>
      <c r="I591" s="117"/>
      <c r="J591" s="115"/>
      <c r="K591" s="117"/>
      <c r="M591" s="118"/>
      <c r="N591" s="118"/>
      <c r="O591" s="115"/>
      <c r="P591" s="115"/>
      <c r="Q591" s="2"/>
      <c r="R591" s="2"/>
    </row>
    <row r="592" customFormat="false" ht="15" hidden="false" customHeight="false" outlineLevel="0" collapsed="false">
      <c r="B592" s="2"/>
      <c r="C592" s="2"/>
      <c r="D592" s="2"/>
      <c r="E592" s="116"/>
      <c r="F592" s="116"/>
      <c r="G592" s="116"/>
      <c r="H592" s="116"/>
      <c r="I592" s="117"/>
      <c r="J592" s="115"/>
      <c r="K592" s="117"/>
      <c r="M592" s="118"/>
      <c r="N592" s="118"/>
      <c r="O592" s="115"/>
      <c r="P592" s="115"/>
      <c r="Q592" s="2"/>
      <c r="R592" s="2"/>
    </row>
    <row r="593" customFormat="false" ht="15" hidden="false" customHeight="false" outlineLevel="0" collapsed="false">
      <c r="B593" s="2"/>
      <c r="C593" s="2"/>
      <c r="D593" s="2"/>
      <c r="E593" s="116"/>
      <c r="F593" s="116"/>
      <c r="G593" s="116"/>
      <c r="H593" s="116"/>
      <c r="I593" s="117"/>
      <c r="J593" s="115"/>
      <c r="K593" s="117"/>
      <c r="M593" s="118"/>
      <c r="N593" s="118"/>
      <c r="O593" s="115"/>
    </row>
    <row r="594" customFormat="false" ht="15" hidden="false" customHeight="false" outlineLevel="0" collapsed="false">
      <c r="F594" s="2"/>
    </row>
    <row r="595" customFormat="false" ht="15" hidden="false" customHeight="false" outlineLevel="0" collapsed="false">
      <c r="F595" s="2"/>
    </row>
    <row r="596" customFormat="false" ht="15" hidden="false" customHeight="false" outlineLevel="0" collapsed="false">
      <c r="F596" s="2"/>
    </row>
    <row r="597" customFormat="false" ht="15" hidden="false" customHeight="false" outlineLevel="0" collapsed="false">
      <c r="F597" s="2"/>
    </row>
    <row r="598" customFormat="false" ht="15" hidden="false" customHeight="false" outlineLevel="0" collapsed="false">
      <c r="F598" s="2"/>
    </row>
    <row r="599" customFormat="false" ht="15" hidden="false" customHeight="false" outlineLevel="0" collapsed="false">
      <c r="F599" s="2"/>
    </row>
    <row r="600" customFormat="false" ht="15" hidden="false" customHeight="false" outlineLevel="0" collapsed="false">
      <c r="F600" s="2"/>
    </row>
    <row r="601" customFormat="false" ht="15" hidden="false" customHeight="false" outlineLevel="0" collapsed="false">
      <c r="F601" s="2"/>
    </row>
    <row r="602" customFormat="false" ht="15" hidden="false" customHeight="false" outlineLevel="0" collapsed="false">
      <c r="F602" s="2"/>
    </row>
    <row r="603" customFormat="false" ht="15" hidden="false" customHeight="false" outlineLevel="0" collapsed="false">
      <c r="F603" s="2"/>
    </row>
    <row r="604" customFormat="false" ht="15" hidden="false" customHeight="false" outlineLevel="0" collapsed="false">
      <c r="F604" s="2"/>
    </row>
    <row r="605" customFormat="false" ht="15" hidden="false" customHeight="false" outlineLevel="0" collapsed="false">
      <c r="F605" s="2"/>
    </row>
    <row r="606" customFormat="false" ht="15" hidden="false" customHeight="false" outlineLevel="0" collapsed="false">
      <c r="F606" s="2"/>
    </row>
    <row r="607" customFormat="false" ht="15" hidden="false" customHeight="false" outlineLevel="0" collapsed="false">
      <c r="F607" s="2"/>
    </row>
    <row r="608" customFormat="false" ht="15" hidden="false" customHeight="false" outlineLevel="0" collapsed="false">
      <c r="F608" s="2"/>
    </row>
    <row r="609" customFormat="false" ht="15" hidden="false" customHeight="false" outlineLevel="0" collapsed="false">
      <c r="F609" s="2"/>
    </row>
    <row r="610" customFormat="false" ht="15" hidden="false" customHeight="false" outlineLevel="0" collapsed="false">
      <c r="F610" s="2"/>
    </row>
    <row r="611" customFormat="false" ht="15" hidden="false" customHeight="false" outlineLevel="0" collapsed="false">
      <c r="F611" s="2"/>
    </row>
    <row r="612" customFormat="false" ht="15" hidden="false" customHeight="false" outlineLevel="0" collapsed="false">
      <c r="F612" s="2"/>
    </row>
    <row r="613" customFormat="false" ht="15" hidden="false" customHeight="false" outlineLevel="0" collapsed="false">
      <c r="F613" s="2"/>
    </row>
    <row r="614" customFormat="false" ht="15" hidden="false" customHeight="false" outlineLevel="0" collapsed="false">
      <c r="F614" s="2"/>
    </row>
    <row r="615" customFormat="false" ht="15" hidden="false" customHeight="false" outlineLevel="0" collapsed="false">
      <c r="F615" s="2"/>
    </row>
    <row r="616" customFormat="false" ht="15" hidden="false" customHeight="false" outlineLevel="0" collapsed="false">
      <c r="F616" s="2"/>
    </row>
    <row r="617" customFormat="false" ht="15" hidden="false" customHeight="false" outlineLevel="0" collapsed="false">
      <c r="F617" s="2"/>
    </row>
    <row r="618" customFormat="false" ht="15" hidden="false" customHeight="false" outlineLevel="0" collapsed="false">
      <c r="F618" s="2"/>
    </row>
    <row r="619" customFormat="false" ht="15" hidden="false" customHeight="false" outlineLevel="0" collapsed="false">
      <c r="F619" s="2"/>
    </row>
    <row r="620" customFormat="false" ht="15" hidden="false" customHeight="false" outlineLevel="0" collapsed="false">
      <c r="F620" s="2"/>
    </row>
    <row r="621" customFormat="false" ht="15" hidden="false" customHeight="false" outlineLevel="0" collapsed="false">
      <c r="F621" s="2"/>
    </row>
    <row r="622" customFormat="false" ht="15" hidden="false" customHeight="false" outlineLevel="0" collapsed="false">
      <c r="F622" s="2"/>
    </row>
    <row r="623" customFormat="false" ht="15" hidden="false" customHeight="false" outlineLevel="0" collapsed="false">
      <c r="F623" s="2"/>
    </row>
    <row r="624" customFormat="false" ht="15" hidden="false" customHeight="false" outlineLevel="0" collapsed="false">
      <c r="F624" s="2"/>
    </row>
    <row r="625" customFormat="false" ht="15" hidden="false" customHeight="false" outlineLevel="0" collapsed="false">
      <c r="F625" s="2"/>
    </row>
    <row r="626" customFormat="false" ht="15" hidden="false" customHeight="false" outlineLevel="0" collapsed="false">
      <c r="F626" s="2"/>
    </row>
    <row r="627" customFormat="false" ht="15" hidden="false" customHeight="false" outlineLevel="0" collapsed="false">
      <c r="F627" s="2"/>
    </row>
    <row r="628" customFormat="false" ht="15" hidden="false" customHeight="false" outlineLevel="0" collapsed="false">
      <c r="F628" s="2"/>
    </row>
    <row r="629" customFormat="false" ht="15" hidden="false" customHeight="false" outlineLevel="0" collapsed="false">
      <c r="F629" s="2"/>
    </row>
    <row r="630" customFormat="false" ht="15" hidden="false" customHeight="false" outlineLevel="0" collapsed="false">
      <c r="F630" s="2"/>
    </row>
    <row r="631" customFormat="false" ht="15" hidden="false" customHeight="false" outlineLevel="0" collapsed="false">
      <c r="F631" s="2"/>
    </row>
    <row r="632" customFormat="false" ht="15" hidden="false" customHeight="false" outlineLevel="0" collapsed="false">
      <c r="F632" s="2"/>
    </row>
    <row r="633" customFormat="false" ht="15" hidden="false" customHeight="false" outlineLevel="0" collapsed="false">
      <c r="F633" s="2"/>
    </row>
    <row r="634" customFormat="false" ht="15" hidden="false" customHeight="false" outlineLevel="0" collapsed="false">
      <c r="F634" s="2"/>
    </row>
    <row r="635" customFormat="false" ht="15" hidden="false" customHeight="false" outlineLevel="0" collapsed="false">
      <c r="F635" s="2"/>
    </row>
    <row r="636" customFormat="false" ht="15" hidden="false" customHeight="false" outlineLevel="0" collapsed="false">
      <c r="F636" s="2"/>
    </row>
    <row r="637" customFormat="false" ht="15" hidden="false" customHeight="false" outlineLevel="0" collapsed="false">
      <c r="F637" s="2"/>
    </row>
    <row r="638" customFormat="false" ht="15" hidden="false" customHeight="false" outlineLevel="0" collapsed="false">
      <c r="F638" s="2"/>
    </row>
    <row r="639" customFormat="false" ht="15" hidden="false" customHeight="false" outlineLevel="0" collapsed="false">
      <c r="F639" s="2"/>
    </row>
    <row r="640" customFormat="false" ht="15" hidden="false" customHeight="false" outlineLevel="0" collapsed="false">
      <c r="F640" s="2"/>
    </row>
    <row r="641" customFormat="false" ht="15" hidden="false" customHeight="false" outlineLevel="0" collapsed="false">
      <c r="F641" s="2"/>
    </row>
    <row r="642" customFormat="false" ht="15" hidden="false" customHeight="false" outlineLevel="0" collapsed="false">
      <c r="F642" s="2"/>
    </row>
    <row r="643" customFormat="false" ht="15" hidden="false" customHeight="false" outlineLevel="0" collapsed="false">
      <c r="F643" s="2"/>
    </row>
    <row r="644" customFormat="false" ht="15" hidden="false" customHeight="false" outlineLevel="0" collapsed="false">
      <c r="F644" s="2"/>
    </row>
    <row r="645" customFormat="false" ht="15" hidden="false" customHeight="false" outlineLevel="0" collapsed="false">
      <c r="F645" s="2"/>
    </row>
    <row r="646" customFormat="false" ht="15" hidden="false" customHeight="false" outlineLevel="0" collapsed="false">
      <c r="F646" s="2"/>
    </row>
    <row r="647" customFormat="false" ht="15" hidden="false" customHeight="false" outlineLevel="0" collapsed="false">
      <c r="F647" s="2"/>
    </row>
    <row r="648" customFormat="false" ht="15" hidden="false" customHeight="false" outlineLevel="0" collapsed="false">
      <c r="F648" s="2"/>
    </row>
    <row r="649" customFormat="false" ht="15" hidden="false" customHeight="false" outlineLevel="0" collapsed="false">
      <c r="F649" s="2"/>
    </row>
    <row r="650" customFormat="false" ht="15" hidden="false" customHeight="false" outlineLevel="0" collapsed="false">
      <c r="F650" s="2"/>
    </row>
    <row r="651" customFormat="false" ht="15" hidden="false" customHeight="false" outlineLevel="0" collapsed="false">
      <c r="F651" s="2"/>
    </row>
    <row r="652" customFormat="false" ht="15" hidden="false" customHeight="false" outlineLevel="0" collapsed="false">
      <c r="F652" s="2"/>
    </row>
    <row r="653" customFormat="false" ht="15" hidden="false" customHeight="false" outlineLevel="0" collapsed="false">
      <c r="F653" s="2"/>
    </row>
    <row r="654" customFormat="false" ht="15" hidden="false" customHeight="false" outlineLevel="0" collapsed="false">
      <c r="F654" s="2"/>
    </row>
    <row r="655" customFormat="false" ht="15" hidden="false" customHeight="false" outlineLevel="0" collapsed="false">
      <c r="F655" s="2"/>
    </row>
    <row r="656" customFormat="false" ht="15" hidden="false" customHeight="false" outlineLevel="0" collapsed="false">
      <c r="F656" s="2"/>
    </row>
    <row r="657" customFormat="false" ht="15" hidden="false" customHeight="false" outlineLevel="0" collapsed="false">
      <c r="F657" s="2"/>
    </row>
    <row r="658" customFormat="false" ht="15" hidden="false" customHeight="false" outlineLevel="0" collapsed="false">
      <c r="F658" s="2"/>
    </row>
    <row r="659" customFormat="false" ht="15" hidden="false" customHeight="false" outlineLevel="0" collapsed="false">
      <c r="F659" s="2"/>
    </row>
    <row r="660" customFormat="false" ht="15" hidden="false" customHeight="false" outlineLevel="0" collapsed="false">
      <c r="F660" s="2"/>
    </row>
    <row r="661" customFormat="false" ht="15" hidden="false" customHeight="false" outlineLevel="0" collapsed="false">
      <c r="F661" s="2"/>
    </row>
    <row r="662" customFormat="false" ht="15" hidden="false" customHeight="false" outlineLevel="0" collapsed="false">
      <c r="F662" s="2"/>
    </row>
    <row r="663" customFormat="false" ht="15" hidden="false" customHeight="false" outlineLevel="0" collapsed="false">
      <c r="F663" s="2"/>
    </row>
    <row r="664" customFormat="false" ht="15" hidden="false" customHeight="false" outlineLevel="0" collapsed="false">
      <c r="F664" s="2"/>
    </row>
    <row r="665" customFormat="false" ht="15" hidden="false" customHeight="false" outlineLevel="0" collapsed="false">
      <c r="F665" s="2"/>
    </row>
    <row r="666" customFormat="false" ht="15" hidden="false" customHeight="false" outlineLevel="0" collapsed="false">
      <c r="F666" s="2"/>
    </row>
    <row r="667" customFormat="false" ht="15" hidden="false" customHeight="false" outlineLevel="0" collapsed="false">
      <c r="F667" s="2"/>
    </row>
    <row r="668" customFormat="false" ht="15" hidden="false" customHeight="false" outlineLevel="0" collapsed="false">
      <c r="F668" s="2"/>
    </row>
    <row r="669" customFormat="false" ht="15" hidden="false" customHeight="false" outlineLevel="0" collapsed="false">
      <c r="F669" s="2"/>
    </row>
    <row r="670" customFormat="false" ht="15" hidden="false" customHeight="false" outlineLevel="0" collapsed="false">
      <c r="F670" s="2"/>
    </row>
    <row r="671" customFormat="false" ht="15" hidden="false" customHeight="false" outlineLevel="0" collapsed="false">
      <c r="F671" s="2"/>
    </row>
    <row r="672" customFormat="false" ht="15" hidden="false" customHeight="false" outlineLevel="0" collapsed="false">
      <c r="F672" s="2"/>
    </row>
    <row r="673" customFormat="false" ht="15" hidden="false" customHeight="false" outlineLevel="0" collapsed="false">
      <c r="F673" s="2"/>
    </row>
    <row r="674" customFormat="false" ht="15" hidden="false" customHeight="false" outlineLevel="0" collapsed="false">
      <c r="F674" s="2"/>
    </row>
    <row r="675" customFormat="false" ht="15" hidden="false" customHeight="false" outlineLevel="0" collapsed="false">
      <c r="F675" s="2"/>
    </row>
    <row r="676" customFormat="false" ht="15" hidden="false" customHeight="false" outlineLevel="0" collapsed="false">
      <c r="F676" s="2"/>
    </row>
    <row r="677" customFormat="false" ht="15" hidden="false" customHeight="false" outlineLevel="0" collapsed="false">
      <c r="F677" s="2"/>
    </row>
    <row r="678" customFormat="false" ht="15" hidden="false" customHeight="false" outlineLevel="0" collapsed="false">
      <c r="F678" s="2"/>
    </row>
    <row r="679" customFormat="false" ht="15" hidden="false" customHeight="false" outlineLevel="0" collapsed="false">
      <c r="F679" s="2"/>
    </row>
    <row r="680" customFormat="false" ht="15" hidden="false" customHeight="false" outlineLevel="0" collapsed="false">
      <c r="F680" s="2"/>
    </row>
    <row r="681" customFormat="false" ht="15" hidden="false" customHeight="false" outlineLevel="0" collapsed="false">
      <c r="F681" s="2"/>
    </row>
    <row r="682" customFormat="false" ht="15" hidden="false" customHeight="false" outlineLevel="0" collapsed="false">
      <c r="F682" s="2"/>
    </row>
    <row r="683" customFormat="false" ht="15" hidden="false" customHeight="false" outlineLevel="0" collapsed="false">
      <c r="F683" s="2"/>
    </row>
    <row r="684" customFormat="false" ht="15" hidden="false" customHeight="false" outlineLevel="0" collapsed="false">
      <c r="F684" s="2"/>
    </row>
    <row r="685" customFormat="false" ht="15" hidden="false" customHeight="false" outlineLevel="0" collapsed="false">
      <c r="F685" s="2"/>
    </row>
    <row r="686" customFormat="false" ht="15" hidden="false" customHeight="false" outlineLevel="0" collapsed="false">
      <c r="F686" s="2"/>
    </row>
    <row r="687" customFormat="false" ht="15" hidden="false" customHeight="false" outlineLevel="0" collapsed="false">
      <c r="F687" s="2"/>
    </row>
    <row r="688" customFormat="false" ht="15" hidden="false" customHeight="false" outlineLevel="0" collapsed="false">
      <c r="F688" s="2"/>
    </row>
    <row r="689" customFormat="false" ht="15" hidden="false" customHeight="false" outlineLevel="0" collapsed="false">
      <c r="F689" s="2"/>
    </row>
    <row r="690" customFormat="false" ht="15" hidden="false" customHeight="false" outlineLevel="0" collapsed="false">
      <c r="F690" s="2"/>
    </row>
    <row r="691" customFormat="false" ht="15" hidden="false" customHeight="false" outlineLevel="0" collapsed="false">
      <c r="F691" s="2"/>
    </row>
    <row r="692" customFormat="false" ht="15" hidden="false" customHeight="false" outlineLevel="0" collapsed="false">
      <c r="F692" s="2"/>
    </row>
    <row r="693" customFormat="false" ht="15" hidden="false" customHeight="false" outlineLevel="0" collapsed="false">
      <c r="F693" s="2"/>
    </row>
    <row r="694" customFormat="false" ht="15" hidden="false" customHeight="false" outlineLevel="0" collapsed="false">
      <c r="F694" s="2"/>
    </row>
    <row r="695" customFormat="false" ht="15" hidden="false" customHeight="false" outlineLevel="0" collapsed="false">
      <c r="F695" s="2"/>
    </row>
    <row r="696" customFormat="false" ht="15" hidden="false" customHeight="false" outlineLevel="0" collapsed="false">
      <c r="F696" s="2"/>
    </row>
    <row r="697" customFormat="false" ht="15" hidden="false" customHeight="false" outlineLevel="0" collapsed="false">
      <c r="F697" s="2"/>
    </row>
    <row r="698" customFormat="false" ht="15" hidden="false" customHeight="false" outlineLevel="0" collapsed="false">
      <c r="F698" s="2"/>
    </row>
    <row r="699" customFormat="false" ht="15" hidden="false" customHeight="false" outlineLevel="0" collapsed="false">
      <c r="F699" s="2"/>
    </row>
    <row r="700" customFormat="false" ht="15" hidden="false" customHeight="false" outlineLevel="0" collapsed="false">
      <c r="F700" s="2"/>
    </row>
    <row r="701" customFormat="false" ht="15" hidden="false" customHeight="false" outlineLevel="0" collapsed="false">
      <c r="F701" s="2"/>
    </row>
    <row r="702" customFormat="false" ht="15" hidden="false" customHeight="false" outlineLevel="0" collapsed="false">
      <c r="F702" s="2"/>
    </row>
    <row r="703" customFormat="false" ht="15" hidden="false" customHeight="false" outlineLevel="0" collapsed="false">
      <c r="F703" s="2"/>
    </row>
    <row r="704" customFormat="false" ht="15" hidden="false" customHeight="false" outlineLevel="0" collapsed="false">
      <c r="F704" s="2"/>
    </row>
    <row r="705" customFormat="false" ht="15" hidden="false" customHeight="false" outlineLevel="0" collapsed="false">
      <c r="F705" s="2"/>
    </row>
    <row r="706" customFormat="false" ht="15" hidden="false" customHeight="false" outlineLevel="0" collapsed="false">
      <c r="F706" s="2"/>
    </row>
    <row r="707" customFormat="false" ht="15" hidden="false" customHeight="false" outlineLevel="0" collapsed="false">
      <c r="F707" s="2"/>
    </row>
    <row r="708" customFormat="false" ht="15" hidden="false" customHeight="false" outlineLevel="0" collapsed="false">
      <c r="F708" s="2"/>
    </row>
    <row r="709" customFormat="false" ht="15" hidden="false" customHeight="false" outlineLevel="0" collapsed="false">
      <c r="F709" s="2"/>
    </row>
    <row r="710" customFormat="false" ht="15" hidden="false" customHeight="false" outlineLevel="0" collapsed="false">
      <c r="F710" s="2"/>
    </row>
    <row r="711" customFormat="false" ht="15" hidden="false" customHeight="false" outlineLevel="0" collapsed="false">
      <c r="F711" s="2"/>
    </row>
    <row r="712" customFormat="false" ht="15" hidden="false" customHeight="false" outlineLevel="0" collapsed="false">
      <c r="F712" s="2"/>
    </row>
    <row r="713" customFormat="false" ht="15" hidden="false" customHeight="false" outlineLevel="0" collapsed="false">
      <c r="F713" s="2"/>
    </row>
    <row r="714" customFormat="false" ht="15" hidden="false" customHeight="false" outlineLevel="0" collapsed="false">
      <c r="F714" s="2"/>
    </row>
    <row r="715" customFormat="false" ht="15" hidden="false" customHeight="false" outlineLevel="0" collapsed="false">
      <c r="F715" s="2"/>
    </row>
    <row r="716" customFormat="false" ht="15" hidden="false" customHeight="false" outlineLevel="0" collapsed="false">
      <c r="F716" s="2"/>
    </row>
    <row r="717" customFormat="false" ht="15" hidden="false" customHeight="false" outlineLevel="0" collapsed="false">
      <c r="F717" s="2"/>
    </row>
    <row r="718" customFormat="false" ht="15" hidden="false" customHeight="false" outlineLevel="0" collapsed="false">
      <c r="F718" s="2"/>
    </row>
    <row r="719" customFormat="false" ht="15" hidden="false" customHeight="false" outlineLevel="0" collapsed="false">
      <c r="F719" s="2"/>
    </row>
    <row r="720" customFormat="false" ht="15" hidden="false" customHeight="false" outlineLevel="0" collapsed="false">
      <c r="F720" s="2"/>
    </row>
    <row r="721" customFormat="false" ht="15" hidden="false" customHeight="false" outlineLevel="0" collapsed="false">
      <c r="F721" s="2"/>
    </row>
    <row r="722" customFormat="false" ht="15" hidden="false" customHeight="false" outlineLevel="0" collapsed="false">
      <c r="F722" s="2"/>
    </row>
    <row r="723" customFormat="false" ht="15" hidden="false" customHeight="false" outlineLevel="0" collapsed="false">
      <c r="F723" s="2"/>
    </row>
    <row r="724" customFormat="false" ht="15" hidden="false" customHeight="false" outlineLevel="0" collapsed="false">
      <c r="F724" s="2"/>
    </row>
    <row r="725" customFormat="false" ht="15" hidden="false" customHeight="false" outlineLevel="0" collapsed="false">
      <c r="F725" s="2"/>
    </row>
    <row r="726" customFormat="false" ht="15" hidden="false" customHeight="false" outlineLevel="0" collapsed="false">
      <c r="F726" s="2"/>
    </row>
    <row r="727" customFormat="false" ht="15" hidden="false" customHeight="false" outlineLevel="0" collapsed="false">
      <c r="F727" s="2"/>
    </row>
    <row r="728" customFormat="false" ht="15" hidden="false" customHeight="false" outlineLevel="0" collapsed="false">
      <c r="F728" s="2"/>
    </row>
    <row r="729" customFormat="false" ht="15" hidden="false" customHeight="false" outlineLevel="0" collapsed="false">
      <c r="F729" s="2"/>
    </row>
    <row r="730" customFormat="false" ht="15" hidden="false" customHeight="false" outlineLevel="0" collapsed="false">
      <c r="F730" s="2"/>
    </row>
    <row r="731" customFormat="false" ht="15" hidden="false" customHeight="false" outlineLevel="0" collapsed="false">
      <c r="F731" s="2"/>
    </row>
    <row r="732" customFormat="false" ht="15" hidden="false" customHeight="false" outlineLevel="0" collapsed="false">
      <c r="F732" s="2"/>
    </row>
    <row r="733" customFormat="false" ht="15" hidden="false" customHeight="false" outlineLevel="0" collapsed="false">
      <c r="F733" s="2"/>
    </row>
    <row r="734" customFormat="false" ht="15" hidden="false" customHeight="false" outlineLevel="0" collapsed="false">
      <c r="F734" s="2"/>
    </row>
    <row r="735" customFormat="false" ht="15" hidden="false" customHeight="false" outlineLevel="0" collapsed="false">
      <c r="F735" s="2"/>
    </row>
    <row r="736" customFormat="false" ht="15" hidden="false" customHeight="false" outlineLevel="0" collapsed="false">
      <c r="F736" s="2"/>
    </row>
    <row r="737" customFormat="false" ht="15" hidden="false" customHeight="false" outlineLevel="0" collapsed="false">
      <c r="F737" s="2"/>
    </row>
    <row r="738" customFormat="false" ht="15" hidden="false" customHeight="false" outlineLevel="0" collapsed="false">
      <c r="F738" s="2"/>
    </row>
    <row r="739" customFormat="false" ht="15" hidden="false" customHeight="false" outlineLevel="0" collapsed="false">
      <c r="F739" s="2"/>
    </row>
    <row r="740" customFormat="false" ht="15" hidden="false" customHeight="false" outlineLevel="0" collapsed="false">
      <c r="F740" s="2"/>
    </row>
    <row r="741" customFormat="false" ht="15" hidden="false" customHeight="false" outlineLevel="0" collapsed="false">
      <c r="F741" s="2"/>
    </row>
    <row r="742" customFormat="false" ht="15" hidden="false" customHeight="false" outlineLevel="0" collapsed="false">
      <c r="F742" s="2"/>
    </row>
    <row r="743" customFormat="false" ht="15" hidden="false" customHeight="false" outlineLevel="0" collapsed="false">
      <c r="F743" s="2"/>
    </row>
    <row r="744" customFormat="false" ht="15" hidden="false" customHeight="false" outlineLevel="0" collapsed="false">
      <c r="F744" s="2"/>
    </row>
    <row r="745" customFormat="false" ht="15" hidden="false" customHeight="false" outlineLevel="0" collapsed="false">
      <c r="F745" s="2"/>
    </row>
    <row r="746" customFormat="false" ht="15" hidden="false" customHeight="false" outlineLevel="0" collapsed="false">
      <c r="F746" s="2"/>
    </row>
    <row r="747" customFormat="false" ht="15" hidden="false" customHeight="false" outlineLevel="0" collapsed="false">
      <c r="F747" s="2"/>
    </row>
    <row r="748" customFormat="false" ht="15" hidden="false" customHeight="false" outlineLevel="0" collapsed="false">
      <c r="F748" s="2"/>
    </row>
    <row r="749" customFormat="false" ht="15" hidden="false" customHeight="false" outlineLevel="0" collapsed="false">
      <c r="F749" s="2"/>
    </row>
    <row r="750" customFormat="false" ht="15" hidden="false" customHeight="false" outlineLevel="0" collapsed="false">
      <c r="F750" s="2"/>
    </row>
    <row r="751" customFormat="false" ht="15" hidden="false" customHeight="false" outlineLevel="0" collapsed="false">
      <c r="F751" s="2"/>
    </row>
    <row r="752" customFormat="false" ht="15" hidden="false" customHeight="false" outlineLevel="0" collapsed="false">
      <c r="F752" s="2"/>
    </row>
    <row r="753" customFormat="false" ht="15" hidden="false" customHeight="false" outlineLevel="0" collapsed="false">
      <c r="F753" s="2"/>
    </row>
    <row r="754" customFormat="false" ht="15" hidden="false" customHeight="false" outlineLevel="0" collapsed="false">
      <c r="F754" s="2"/>
    </row>
    <row r="755" customFormat="false" ht="15" hidden="false" customHeight="false" outlineLevel="0" collapsed="false">
      <c r="F755" s="2"/>
    </row>
    <row r="756" customFormat="false" ht="15" hidden="false" customHeight="false" outlineLevel="0" collapsed="false">
      <c r="F756" s="2"/>
    </row>
    <row r="757" customFormat="false" ht="15" hidden="false" customHeight="false" outlineLevel="0" collapsed="false">
      <c r="F757" s="2"/>
    </row>
    <row r="758" customFormat="false" ht="15" hidden="false" customHeight="false" outlineLevel="0" collapsed="false">
      <c r="F758" s="2"/>
    </row>
    <row r="759" customFormat="false" ht="15" hidden="false" customHeight="false" outlineLevel="0" collapsed="false">
      <c r="F759" s="2"/>
    </row>
    <row r="760" customFormat="false" ht="15" hidden="false" customHeight="false" outlineLevel="0" collapsed="false">
      <c r="F760" s="2"/>
    </row>
    <row r="761" customFormat="false" ht="15" hidden="false" customHeight="false" outlineLevel="0" collapsed="false">
      <c r="F761" s="2"/>
    </row>
    <row r="762" customFormat="false" ht="15" hidden="false" customHeight="false" outlineLevel="0" collapsed="false">
      <c r="F762" s="2"/>
    </row>
    <row r="763" customFormat="false" ht="15" hidden="false" customHeight="false" outlineLevel="0" collapsed="false">
      <c r="F763" s="2"/>
    </row>
    <row r="764" customFormat="false" ht="15" hidden="false" customHeight="false" outlineLevel="0" collapsed="false">
      <c r="F764" s="2"/>
    </row>
    <row r="765" customFormat="false" ht="15" hidden="false" customHeight="false" outlineLevel="0" collapsed="false">
      <c r="F765" s="2"/>
    </row>
    <row r="766" customFormat="false" ht="15" hidden="false" customHeight="false" outlineLevel="0" collapsed="false">
      <c r="F766" s="2"/>
    </row>
    <row r="767" customFormat="false" ht="15" hidden="false" customHeight="false" outlineLevel="0" collapsed="false">
      <c r="F767" s="2"/>
    </row>
    <row r="768" customFormat="false" ht="15" hidden="false" customHeight="false" outlineLevel="0" collapsed="false">
      <c r="F768" s="2"/>
    </row>
    <row r="769" customFormat="false" ht="15" hidden="false" customHeight="false" outlineLevel="0" collapsed="false">
      <c r="F769" s="2"/>
    </row>
    <row r="770" customFormat="false" ht="15" hidden="false" customHeight="false" outlineLevel="0" collapsed="false">
      <c r="F770" s="2"/>
    </row>
    <row r="771" customFormat="false" ht="15" hidden="false" customHeight="false" outlineLevel="0" collapsed="false">
      <c r="F771" s="2"/>
    </row>
    <row r="772" customFormat="false" ht="15" hidden="false" customHeight="false" outlineLevel="0" collapsed="false">
      <c r="F772" s="2"/>
    </row>
    <row r="773" customFormat="false" ht="15" hidden="false" customHeight="false" outlineLevel="0" collapsed="false">
      <c r="F773" s="2"/>
    </row>
    <row r="774" customFormat="false" ht="15" hidden="false" customHeight="false" outlineLevel="0" collapsed="false">
      <c r="F774" s="2"/>
    </row>
    <row r="775" customFormat="false" ht="15" hidden="false" customHeight="false" outlineLevel="0" collapsed="false">
      <c r="F775" s="2"/>
    </row>
    <row r="776" customFormat="false" ht="15" hidden="false" customHeight="false" outlineLevel="0" collapsed="false">
      <c r="F776" s="2"/>
    </row>
    <row r="777" customFormat="false" ht="15" hidden="false" customHeight="false" outlineLevel="0" collapsed="false">
      <c r="F777" s="2"/>
    </row>
    <row r="778" customFormat="false" ht="15" hidden="false" customHeight="false" outlineLevel="0" collapsed="false">
      <c r="F778" s="2"/>
    </row>
    <row r="779" customFormat="false" ht="15" hidden="false" customHeight="false" outlineLevel="0" collapsed="false">
      <c r="F779" s="2"/>
    </row>
    <row r="780" customFormat="false" ht="15" hidden="false" customHeight="false" outlineLevel="0" collapsed="false">
      <c r="F780" s="2"/>
    </row>
    <row r="781" customFormat="false" ht="15" hidden="false" customHeight="false" outlineLevel="0" collapsed="false">
      <c r="F781" s="2"/>
    </row>
    <row r="782" customFormat="false" ht="15" hidden="false" customHeight="false" outlineLevel="0" collapsed="false">
      <c r="F782" s="2"/>
    </row>
    <row r="783" customFormat="false" ht="15" hidden="false" customHeight="false" outlineLevel="0" collapsed="false">
      <c r="F783" s="2"/>
    </row>
    <row r="784" customFormat="false" ht="15" hidden="false" customHeight="false" outlineLevel="0" collapsed="false">
      <c r="F784" s="2"/>
    </row>
    <row r="785" customFormat="false" ht="15" hidden="false" customHeight="false" outlineLevel="0" collapsed="false">
      <c r="F785" s="2"/>
    </row>
    <row r="786" customFormat="false" ht="15" hidden="false" customHeight="false" outlineLevel="0" collapsed="false">
      <c r="F786" s="2"/>
    </row>
    <row r="787" customFormat="false" ht="15" hidden="false" customHeight="false" outlineLevel="0" collapsed="false">
      <c r="F787" s="2"/>
    </row>
    <row r="788" customFormat="false" ht="15" hidden="false" customHeight="false" outlineLevel="0" collapsed="false">
      <c r="F788" s="2"/>
      <c r="N788" s="119" t="e">
        <f aca="false">SUM(N3:N787)</f>
        <v>#VALUE!</v>
      </c>
    </row>
    <row r="789" customFormat="false" ht="15" hidden="false" customHeight="false" outlineLevel="0" collapsed="false">
      <c r="F789" s="2"/>
    </row>
    <row r="790" customFormat="false" ht="15" hidden="false" customHeight="false" outlineLevel="0" collapsed="false">
      <c r="F790" s="2"/>
    </row>
    <row r="791" customFormat="false" ht="15" hidden="false" customHeight="false" outlineLevel="0" collapsed="false">
      <c r="F791" s="2"/>
    </row>
    <row r="792" customFormat="false" ht="15" hidden="false" customHeight="false" outlineLevel="0" collapsed="false">
      <c r="F792" s="2"/>
    </row>
    <row r="793" customFormat="false" ht="15" hidden="false" customHeight="false" outlineLevel="0" collapsed="false">
      <c r="F793" s="2"/>
    </row>
    <row r="794" customFormat="false" ht="15" hidden="false" customHeight="false" outlineLevel="0" collapsed="false">
      <c r="F794" s="2"/>
    </row>
    <row r="795" customFormat="false" ht="15" hidden="false" customHeight="false" outlineLevel="0" collapsed="false">
      <c r="F795" s="2"/>
    </row>
    <row r="796" customFormat="false" ht="15" hidden="false" customHeight="false" outlineLevel="0" collapsed="false">
      <c r="F796" s="2"/>
    </row>
    <row r="797" customFormat="false" ht="15" hidden="false" customHeight="false" outlineLevel="0" collapsed="false">
      <c r="F797" s="2"/>
    </row>
    <row r="798" customFormat="false" ht="15" hidden="false" customHeight="false" outlineLevel="0" collapsed="false">
      <c r="F798" s="2"/>
    </row>
    <row r="799" customFormat="false" ht="15" hidden="false" customHeight="false" outlineLevel="0" collapsed="false">
      <c r="F799" s="2"/>
    </row>
    <row r="800" customFormat="false" ht="15" hidden="false" customHeight="false" outlineLevel="0" collapsed="false">
      <c r="F800" s="2"/>
    </row>
    <row r="801" customFormat="false" ht="15" hidden="false" customHeight="false" outlineLevel="0" collapsed="false">
      <c r="F801" s="2"/>
    </row>
    <row r="802" customFormat="false" ht="15" hidden="false" customHeight="false" outlineLevel="0" collapsed="false">
      <c r="F802" s="2"/>
    </row>
    <row r="803" customFormat="false" ht="15" hidden="false" customHeight="false" outlineLevel="0" collapsed="false">
      <c r="F803" s="2"/>
    </row>
    <row r="804" customFormat="false" ht="15" hidden="false" customHeight="false" outlineLevel="0" collapsed="false">
      <c r="F804" s="2"/>
    </row>
    <row r="805" customFormat="false" ht="15" hidden="false" customHeight="false" outlineLevel="0" collapsed="false">
      <c r="F805" s="2"/>
    </row>
    <row r="806" customFormat="false" ht="15" hidden="false" customHeight="false" outlineLevel="0" collapsed="false">
      <c r="F806" s="2"/>
    </row>
    <row r="807" customFormat="false" ht="15" hidden="false" customHeight="false" outlineLevel="0" collapsed="false">
      <c r="F807" s="2"/>
    </row>
    <row r="808" customFormat="false" ht="15" hidden="false" customHeight="false" outlineLevel="0" collapsed="false">
      <c r="F808" s="2"/>
    </row>
    <row r="809" customFormat="false" ht="15" hidden="false" customHeight="false" outlineLevel="0" collapsed="false">
      <c r="F809" s="2"/>
    </row>
    <row r="810" customFormat="false" ht="15" hidden="false" customHeight="false" outlineLevel="0" collapsed="false">
      <c r="F810" s="2"/>
    </row>
    <row r="811" customFormat="false" ht="15" hidden="false" customHeight="false" outlineLevel="0" collapsed="false">
      <c r="F811" s="2"/>
    </row>
    <row r="812" customFormat="false" ht="15" hidden="false" customHeight="false" outlineLevel="0" collapsed="false">
      <c r="F812" s="2"/>
    </row>
    <row r="813" customFormat="false" ht="15" hidden="false" customHeight="false" outlineLevel="0" collapsed="false">
      <c r="F813" s="2"/>
    </row>
    <row r="814" customFormat="false" ht="15" hidden="false" customHeight="false" outlineLevel="0" collapsed="false">
      <c r="F814" s="2"/>
    </row>
    <row r="815" customFormat="false" ht="15" hidden="false" customHeight="false" outlineLevel="0" collapsed="false">
      <c r="F815" s="2"/>
    </row>
    <row r="816" customFormat="false" ht="15" hidden="false" customHeight="false" outlineLevel="0" collapsed="false">
      <c r="F816" s="2"/>
    </row>
    <row r="817" customFormat="false" ht="15" hidden="false" customHeight="false" outlineLevel="0" collapsed="false">
      <c r="F817" s="2"/>
    </row>
    <row r="818" customFormat="false" ht="15" hidden="false" customHeight="false" outlineLevel="0" collapsed="false">
      <c r="F818" s="2"/>
    </row>
    <row r="819" customFormat="false" ht="15" hidden="false" customHeight="false" outlineLevel="0" collapsed="false">
      <c r="F819" s="2"/>
    </row>
    <row r="820" customFormat="false" ht="15" hidden="false" customHeight="false" outlineLevel="0" collapsed="false">
      <c r="F820" s="2"/>
    </row>
    <row r="821" customFormat="false" ht="15" hidden="false" customHeight="false" outlineLevel="0" collapsed="false">
      <c r="F821" s="2"/>
    </row>
    <row r="822" customFormat="false" ht="15" hidden="false" customHeight="false" outlineLevel="0" collapsed="false">
      <c r="F822" s="2"/>
    </row>
    <row r="823" customFormat="false" ht="15" hidden="false" customHeight="false" outlineLevel="0" collapsed="false">
      <c r="F823" s="2"/>
    </row>
    <row r="824" customFormat="false" ht="15" hidden="false" customHeight="false" outlineLevel="0" collapsed="false">
      <c r="F824" s="2"/>
    </row>
    <row r="825" customFormat="false" ht="15" hidden="false" customHeight="false" outlineLevel="0" collapsed="false">
      <c r="F825" s="2"/>
    </row>
    <row r="826" customFormat="false" ht="15" hidden="false" customHeight="false" outlineLevel="0" collapsed="false">
      <c r="F826" s="2"/>
    </row>
    <row r="827" customFormat="false" ht="15" hidden="false" customHeight="false" outlineLevel="0" collapsed="false">
      <c r="F827" s="2"/>
    </row>
    <row r="828" customFormat="false" ht="15" hidden="false" customHeight="false" outlineLevel="0" collapsed="false">
      <c r="F828" s="2"/>
    </row>
    <row r="829" customFormat="false" ht="15" hidden="false" customHeight="false" outlineLevel="0" collapsed="false">
      <c r="F829" s="2"/>
    </row>
    <row r="830" customFormat="false" ht="15" hidden="false" customHeight="false" outlineLevel="0" collapsed="false">
      <c r="F830" s="2"/>
    </row>
    <row r="831" customFormat="false" ht="15" hidden="false" customHeight="false" outlineLevel="0" collapsed="false">
      <c r="F831" s="2"/>
    </row>
    <row r="832" customFormat="false" ht="15" hidden="false" customHeight="false" outlineLevel="0" collapsed="false">
      <c r="F832" s="2"/>
    </row>
    <row r="833" customFormat="false" ht="15" hidden="false" customHeight="false" outlineLevel="0" collapsed="false">
      <c r="F833" s="2"/>
    </row>
    <row r="834" customFormat="false" ht="15" hidden="false" customHeight="false" outlineLevel="0" collapsed="false">
      <c r="F834" s="2"/>
    </row>
    <row r="835" customFormat="false" ht="15" hidden="false" customHeight="false" outlineLevel="0" collapsed="false">
      <c r="F835" s="2"/>
    </row>
    <row r="836" customFormat="false" ht="15" hidden="false" customHeight="false" outlineLevel="0" collapsed="false">
      <c r="F836" s="2"/>
    </row>
    <row r="837" customFormat="false" ht="15" hidden="false" customHeight="false" outlineLevel="0" collapsed="false">
      <c r="F837" s="2"/>
    </row>
    <row r="838" customFormat="false" ht="15" hidden="false" customHeight="false" outlineLevel="0" collapsed="false">
      <c r="F838" s="2"/>
    </row>
    <row r="839" customFormat="false" ht="15" hidden="false" customHeight="false" outlineLevel="0" collapsed="false">
      <c r="F839" s="2"/>
    </row>
    <row r="840" customFormat="false" ht="15" hidden="false" customHeight="false" outlineLevel="0" collapsed="false">
      <c r="F840" s="2"/>
    </row>
    <row r="841" customFormat="false" ht="15" hidden="false" customHeight="false" outlineLevel="0" collapsed="false">
      <c r="F841" s="2"/>
    </row>
    <row r="842" customFormat="false" ht="15" hidden="false" customHeight="false" outlineLevel="0" collapsed="false">
      <c r="F842" s="2"/>
    </row>
    <row r="843" customFormat="false" ht="15" hidden="false" customHeight="false" outlineLevel="0" collapsed="false">
      <c r="F843" s="2"/>
    </row>
    <row r="844" customFormat="false" ht="15" hidden="false" customHeight="false" outlineLevel="0" collapsed="false">
      <c r="F844" s="2"/>
    </row>
    <row r="845" customFormat="false" ht="15" hidden="false" customHeight="false" outlineLevel="0" collapsed="false">
      <c r="F845" s="2"/>
    </row>
    <row r="846" customFormat="false" ht="15" hidden="false" customHeight="false" outlineLevel="0" collapsed="false">
      <c r="F846" s="2"/>
    </row>
    <row r="847" customFormat="false" ht="15" hidden="false" customHeight="false" outlineLevel="0" collapsed="false">
      <c r="F847" s="2"/>
    </row>
    <row r="848" customFormat="false" ht="15" hidden="false" customHeight="false" outlineLevel="0" collapsed="false">
      <c r="F848" s="2"/>
    </row>
    <row r="849" customFormat="false" ht="15" hidden="false" customHeight="false" outlineLevel="0" collapsed="false">
      <c r="F849" s="2"/>
    </row>
    <row r="850" customFormat="false" ht="15" hidden="false" customHeight="false" outlineLevel="0" collapsed="false">
      <c r="F850" s="2"/>
    </row>
    <row r="851" customFormat="false" ht="15" hidden="false" customHeight="false" outlineLevel="0" collapsed="false">
      <c r="F851" s="2"/>
    </row>
    <row r="852" customFormat="false" ht="15" hidden="false" customHeight="false" outlineLevel="0" collapsed="false">
      <c r="F852" s="2"/>
    </row>
    <row r="853" customFormat="false" ht="15" hidden="false" customHeight="false" outlineLevel="0" collapsed="false">
      <c r="F853" s="2"/>
    </row>
    <row r="854" customFormat="false" ht="15" hidden="false" customHeight="false" outlineLevel="0" collapsed="false">
      <c r="F854" s="2"/>
    </row>
    <row r="855" customFormat="false" ht="15" hidden="false" customHeight="false" outlineLevel="0" collapsed="false">
      <c r="F855" s="2"/>
    </row>
    <row r="856" customFormat="false" ht="15" hidden="false" customHeight="false" outlineLevel="0" collapsed="false">
      <c r="F856" s="2"/>
    </row>
    <row r="857" customFormat="false" ht="15" hidden="false" customHeight="false" outlineLevel="0" collapsed="false">
      <c r="F857" s="2"/>
    </row>
    <row r="858" customFormat="false" ht="15" hidden="false" customHeight="false" outlineLevel="0" collapsed="false">
      <c r="F858" s="2"/>
    </row>
    <row r="859" customFormat="false" ht="15" hidden="false" customHeight="false" outlineLevel="0" collapsed="false">
      <c r="F859" s="2"/>
    </row>
    <row r="860" customFormat="false" ht="15" hidden="false" customHeight="false" outlineLevel="0" collapsed="false">
      <c r="F860" s="2"/>
    </row>
    <row r="861" customFormat="false" ht="15" hidden="false" customHeight="false" outlineLevel="0" collapsed="false">
      <c r="F861" s="2"/>
    </row>
    <row r="862" customFormat="false" ht="15" hidden="false" customHeight="false" outlineLevel="0" collapsed="false">
      <c r="F862" s="2"/>
    </row>
    <row r="863" customFormat="false" ht="15" hidden="false" customHeight="false" outlineLevel="0" collapsed="false">
      <c r="F863" s="2"/>
    </row>
    <row r="864" customFormat="false" ht="15" hidden="false" customHeight="false" outlineLevel="0" collapsed="false">
      <c r="F864" s="2"/>
    </row>
    <row r="865" customFormat="false" ht="15" hidden="false" customHeight="false" outlineLevel="0" collapsed="false">
      <c r="F865" s="2"/>
    </row>
    <row r="866" customFormat="false" ht="15" hidden="false" customHeight="false" outlineLevel="0" collapsed="false">
      <c r="F866" s="2"/>
    </row>
    <row r="867" customFormat="false" ht="15" hidden="false" customHeight="false" outlineLevel="0" collapsed="false">
      <c r="F867" s="2"/>
    </row>
    <row r="868" customFormat="false" ht="15" hidden="false" customHeight="false" outlineLevel="0" collapsed="false">
      <c r="F868" s="2"/>
    </row>
    <row r="869" customFormat="false" ht="15" hidden="false" customHeight="false" outlineLevel="0" collapsed="false">
      <c r="F869" s="2"/>
    </row>
    <row r="870" customFormat="false" ht="15" hidden="false" customHeight="false" outlineLevel="0" collapsed="false">
      <c r="F870" s="2"/>
    </row>
    <row r="871" customFormat="false" ht="15" hidden="false" customHeight="false" outlineLevel="0" collapsed="false">
      <c r="F871" s="2"/>
    </row>
    <row r="872" customFormat="false" ht="15" hidden="false" customHeight="false" outlineLevel="0" collapsed="false">
      <c r="F872" s="2"/>
    </row>
    <row r="873" customFormat="false" ht="15" hidden="false" customHeight="false" outlineLevel="0" collapsed="false">
      <c r="F873" s="2"/>
    </row>
    <row r="874" customFormat="false" ht="15" hidden="false" customHeight="false" outlineLevel="0" collapsed="false">
      <c r="F874" s="2"/>
    </row>
    <row r="875" customFormat="false" ht="15" hidden="false" customHeight="false" outlineLevel="0" collapsed="false">
      <c r="F875" s="2"/>
    </row>
    <row r="876" customFormat="false" ht="15" hidden="false" customHeight="false" outlineLevel="0" collapsed="false">
      <c r="F876" s="2"/>
    </row>
    <row r="877" customFormat="false" ht="15" hidden="false" customHeight="false" outlineLevel="0" collapsed="false">
      <c r="F877" s="2"/>
    </row>
    <row r="878" customFormat="false" ht="15" hidden="false" customHeight="false" outlineLevel="0" collapsed="false">
      <c r="F878" s="2"/>
    </row>
    <row r="879" customFormat="false" ht="15" hidden="false" customHeight="false" outlineLevel="0" collapsed="false">
      <c r="F879" s="2"/>
    </row>
    <row r="880" customFormat="false" ht="15" hidden="false" customHeight="false" outlineLevel="0" collapsed="false">
      <c r="F880" s="2"/>
    </row>
    <row r="881" customFormat="false" ht="15" hidden="false" customHeight="false" outlineLevel="0" collapsed="false">
      <c r="F881" s="2"/>
    </row>
    <row r="882" customFormat="false" ht="15" hidden="false" customHeight="false" outlineLevel="0" collapsed="false">
      <c r="F882" s="2"/>
    </row>
    <row r="883" customFormat="false" ht="15" hidden="false" customHeight="false" outlineLevel="0" collapsed="false">
      <c r="F883" s="2"/>
    </row>
    <row r="884" customFormat="false" ht="15" hidden="false" customHeight="false" outlineLevel="0" collapsed="false">
      <c r="F884" s="2"/>
    </row>
    <row r="885" customFormat="false" ht="15" hidden="false" customHeight="false" outlineLevel="0" collapsed="false">
      <c r="F885" s="2"/>
    </row>
    <row r="886" customFormat="false" ht="15" hidden="false" customHeight="false" outlineLevel="0" collapsed="false">
      <c r="F886" s="2"/>
    </row>
    <row r="887" customFormat="false" ht="15" hidden="false" customHeight="false" outlineLevel="0" collapsed="false">
      <c r="F887" s="2"/>
    </row>
    <row r="888" customFormat="false" ht="15" hidden="false" customHeight="false" outlineLevel="0" collapsed="false">
      <c r="F888" s="2"/>
    </row>
    <row r="889" customFormat="false" ht="15" hidden="false" customHeight="false" outlineLevel="0" collapsed="false">
      <c r="F889" s="2"/>
    </row>
    <row r="890" customFormat="false" ht="15" hidden="false" customHeight="false" outlineLevel="0" collapsed="false">
      <c r="F890" s="2"/>
    </row>
    <row r="891" customFormat="false" ht="15" hidden="false" customHeight="false" outlineLevel="0" collapsed="false">
      <c r="F891" s="2"/>
    </row>
    <row r="892" customFormat="false" ht="15" hidden="false" customHeight="false" outlineLevel="0" collapsed="false">
      <c r="F892" s="2"/>
    </row>
    <row r="893" customFormat="false" ht="15" hidden="false" customHeight="false" outlineLevel="0" collapsed="false">
      <c r="F893" s="2"/>
    </row>
    <row r="894" customFormat="false" ht="15" hidden="false" customHeight="false" outlineLevel="0" collapsed="false">
      <c r="F894" s="2"/>
    </row>
    <row r="895" customFormat="false" ht="15" hidden="false" customHeight="false" outlineLevel="0" collapsed="false">
      <c r="F895" s="2"/>
    </row>
    <row r="896" customFormat="false" ht="15" hidden="false" customHeight="false" outlineLevel="0" collapsed="false">
      <c r="F896" s="2"/>
    </row>
    <row r="897" customFormat="false" ht="15" hidden="false" customHeight="false" outlineLevel="0" collapsed="false">
      <c r="F897" s="2"/>
    </row>
    <row r="898" customFormat="false" ht="15" hidden="false" customHeight="false" outlineLevel="0" collapsed="false">
      <c r="F898" s="2"/>
    </row>
    <row r="899" customFormat="false" ht="15" hidden="false" customHeight="false" outlineLevel="0" collapsed="false">
      <c r="F899" s="2"/>
    </row>
    <row r="900" customFormat="false" ht="15" hidden="false" customHeight="false" outlineLevel="0" collapsed="false">
      <c r="F900" s="2"/>
    </row>
    <row r="901" customFormat="false" ht="15" hidden="false" customHeight="false" outlineLevel="0" collapsed="false">
      <c r="F901" s="2"/>
    </row>
    <row r="902" customFormat="false" ht="15" hidden="false" customHeight="false" outlineLevel="0" collapsed="false">
      <c r="F902" s="2"/>
    </row>
    <row r="903" customFormat="false" ht="15" hidden="false" customHeight="false" outlineLevel="0" collapsed="false">
      <c r="F903" s="2"/>
    </row>
    <row r="904" customFormat="false" ht="15" hidden="false" customHeight="false" outlineLevel="0" collapsed="false">
      <c r="F904" s="2"/>
    </row>
    <row r="905" customFormat="false" ht="15" hidden="false" customHeight="false" outlineLevel="0" collapsed="false">
      <c r="F905" s="2"/>
    </row>
    <row r="906" customFormat="false" ht="15" hidden="false" customHeight="false" outlineLevel="0" collapsed="false">
      <c r="F906" s="2"/>
    </row>
    <row r="907" customFormat="false" ht="15" hidden="false" customHeight="false" outlineLevel="0" collapsed="false">
      <c r="F907" s="2"/>
    </row>
    <row r="908" customFormat="false" ht="15" hidden="false" customHeight="false" outlineLevel="0" collapsed="false">
      <c r="F908" s="2"/>
    </row>
    <row r="909" customFormat="false" ht="15" hidden="false" customHeight="false" outlineLevel="0" collapsed="false">
      <c r="F909" s="2"/>
    </row>
    <row r="910" customFormat="false" ht="15" hidden="false" customHeight="false" outlineLevel="0" collapsed="false">
      <c r="F910" s="2"/>
    </row>
    <row r="911" customFormat="false" ht="15" hidden="false" customHeight="false" outlineLevel="0" collapsed="false">
      <c r="F911" s="2"/>
    </row>
    <row r="912" customFormat="false" ht="15" hidden="false" customHeight="false" outlineLevel="0" collapsed="false">
      <c r="F912" s="2"/>
    </row>
    <row r="913" customFormat="false" ht="15" hidden="false" customHeight="false" outlineLevel="0" collapsed="false">
      <c r="F913" s="2"/>
    </row>
    <row r="914" customFormat="false" ht="15" hidden="false" customHeight="false" outlineLevel="0" collapsed="false">
      <c r="F914" s="2"/>
    </row>
    <row r="915" customFormat="false" ht="15" hidden="false" customHeight="false" outlineLevel="0" collapsed="false">
      <c r="F915" s="2"/>
    </row>
    <row r="916" customFormat="false" ht="15" hidden="false" customHeight="false" outlineLevel="0" collapsed="false">
      <c r="F916" s="2"/>
    </row>
    <row r="917" customFormat="false" ht="15" hidden="false" customHeight="false" outlineLevel="0" collapsed="false">
      <c r="F917" s="2"/>
    </row>
    <row r="918" customFormat="false" ht="15" hidden="false" customHeight="false" outlineLevel="0" collapsed="false">
      <c r="F918" s="2"/>
    </row>
    <row r="919" customFormat="false" ht="15" hidden="false" customHeight="false" outlineLevel="0" collapsed="false">
      <c r="F919" s="2"/>
    </row>
    <row r="920" customFormat="false" ht="15" hidden="false" customHeight="false" outlineLevel="0" collapsed="false">
      <c r="F920" s="2"/>
    </row>
    <row r="921" customFormat="false" ht="15" hidden="false" customHeight="false" outlineLevel="0" collapsed="false">
      <c r="F921" s="2"/>
    </row>
    <row r="922" customFormat="false" ht="15" hidden="false" customHeight="false" outlineLevel="0" collapsed="false">
      <c r="F922" s="2"/>
    </row>
    <row r="923" customFormat="false" ht="15" hidden="false" customHeight="false" outlineLevel="0" collapsed="false">
      <c r="F923" s="2"/>
    </row>
    <row r="924" customFormat="false" ht="15" hidden="false" customHeight="false" outlineLevel="0" collapsed="false">
      <c r="F924" s="2"/>
    </row>
    <row r="925" customFormat="false" ht="15" hidden="false" customHeight="false" outlineLevel="0" collapsed="false">
      <c r="F925" s="2"/>
    </row>
    <row r="926" customFormat="false" ht="15" hidden="false" customHeight="false" outlineLevel="0" collapsed="false">
      <c r="F926" s="2"/>
    </row>
    <row r="927" customFormat="false" ht="15" hidden="false" customHeight="false" outlineLevel="0" collapsed="false">
      <c r="F927" s="2"/>
    </row>
    <row r="928" customFormat="false" ht="15" hidden="false" customHeight="false" outlineLevel="0" collapsed="false">
      <c r="F928" s="2"/>
    </row>
    <row r="929" customFormat="false" ht="15" hidden="false" customHeight="false" outlineLevel="0" collapsed="false">
      <c r="F929" s="2"/>
    </row>
    <row r="930" customFormat="false" ht="15" hidden="false" customHeight="false" outlineLevel="0" collapsed="false">
      <c r="F930" s="2"/>
    </row>
    <row r="931" customFormat="false" ht="15" hidden="false" customHeight="false" outlineLevel="0" collapsed="false">
      <c r="F931" s="2"/>
    </row>
    <row r="932" customFormat="false" ht="15" hidden="false" customHeight="false" outlineLevel="0" collapsed="false">
      <c r="F932" s="2"/>
    </row>
    <row r="933" customFormat="false" ht="15" hidden="false" customHeight="false" outlineLevel="0" collapsed="false">
      <c r="F933" s="2"/>
    </row>
    <row r="934" customFormat="false" ht="15" hidden="false" customHeight="false" outlineLevel="0" collapsed="false">
      <c r="F934" s="2"/>
    </row>
    <row r="935" customFormat="false" ht="15" hidden="false" customHeight="false" outlineLevel="0" collapsed="false">
      <c r="F935" s="2"/>
    </row>
    <row r="936" customFormat="false" ht="15" hidden="false" customHeight="false" outlineLevel="0" collapsed="false">
      <c r="F936" s="2"/>
    </row>
    <row r="937" customFormat="false" ht="15" hidden="false" customHeight="false" outlineLevel="0" collapsed="false">
      <c r="F937" s="2"/>
    </row>
    <row r="938" customFormat="false" ht="15" hidden="false" customHeight="false" outlineLevel="0" collapsed="false">
      <c r="F938" s="2"/>
    </row>
    <row r="939" customFormat="false" ht="15" hidden="false" customHeight="false" outlineLevel="0" collapsed="false">
      <c r="F939" s="2"/>
    </row>
    <row r="940" customFormat="false" ht="15" hidden="false" customHeight="false" outlineLevel="0" collapsed="false">
      <c r="F940" s="2"/>
    </row>
    <row r="941" customFormat="false" ht="15" hidden="false" customHeight="false" outlineLevel="0" collapsed="false">
      <c r="F941" s="2"/>
    </row>
    <row r="942" customFormat="false" ht="15" hidden="false" customHeight="false" outlineLevel="0" collapsed="false">
      <c r="F942" s="2"/>
    </row>
    <row r="943" customFormat="false" ht="15" hidden="false" customHeight="false" outlineLevel="0" collapsed="false">
      <c r="F943" s="2"/>
    </row>
    <row r="944" customFormat="false" ht="15" hidden="false" customHeight="false" outlineLevel="0" collapsed="false">
      <c r="F944" s="2"/>
    </row>
    <row r="945" customFormat="false" ht="15" hidden="false" customHeight="false" outlineLevel="0" collapsed="false">
      <c r="F945" s="2"/>
    </row>
    <row r="946" customFormat="false" ht="15" hidden="false" customHeight="false" outlineLevel="0" collapsed="false">
      <c r="F946" s="2"/>
    </row>
    <row r="947" customFormat="false" ht="15" hidden="false" customHeight="false" outlineLevel="0" collapsed="false">
      <c r="F947" s="2"/>
    </row>
    <row r="948" customFormat="false" ht="15" hidden="false" customHeight="false" outlineLevel="0" collapsed="false">
      <c r="F948" s="2"/>
    </row>
    <row r="949" customFormat="false" ht="15" hidden="false" customHeight="false" outlineLevel="0" collapsed="false">
      <c r="F949" s="2"/>
    </row>
    <row r="950" customFormat="false" ht="15" hidden="false" customHeight="false" outlineLevel="0" collapsed="false">
      <c r="F950" s="2"/>
    </row>
    <row r="951" customFormat="false" ht="15" hidden="false" customHeight="false" outlineLevel="0" collapsed="false">
      <c r="F951" s="2"/>
    </row>
    <row r="952" customFormat="false" ht="15" hidden="false" customHeight="false" outlineLevel="0" collapsed="false">
      <c r="F952" s="2"/>
    </row>
    <row r="953" customFormat="false" ht="15" hidden="false" customHeight="false" outlineLevel="0" collapsed="false">
      <c r="F953" s="2"/>
    </row>
    <row r="954" customFormat="false" ht="15" hidden="false" customHeight="false" outlineLevel="0" collapsed="false">
      <c r="F954" s="2"/>
    </row>
    <row r="955" customFormat="false" ht="15" hidden="false" customHeight="false" outlineLevel="0" collapsed="false">
      <c r="F955" s="2"/>
    </row>
    <row r="956" customFormat="false" ht="15" hidden="false" customHeight="false" outlineLevel="0" collapsed="false">
      <c r="F956" s="2"/>
    </row>
    <row r="957" customFormat="false" ht="15" hidden="false" customHeight="false" outlineLevel="0" collapsed="false">
      <c r="F957" s="2"/>
    </row>
    <row r="958" customFormat="false" ht="15" hidden="false" customHeight="false" outlineLevel="0" collapsed="false">
      <c r="F958" s="2"/>
    </row>
    <row r="959" customFormat="false" ht="15" hidden="false" customHeight="false" outlineLevel="0" collapsed="false">
      <c r="F959" s="2"/>
    </row>
    <row r="960" customFormat="false" ht="15" hidden="false" customHeight="false" outlineLevel="0" collapsed="false">
      <c r="F960" s="2"/>
    </row>
    <row r="961" customFormat="false" ht="15" hidden="false" customHeight="false" outlineLevel="0" collapsed="false">
      <c r="F961" s="2"/>
    </row>
    <row r="962" customFormat="false" ht="15" hidden="false" customHeight="false" outlineLevel="0" collapsed="false">
      <c r="F962" s="2"/>
    </row>
    <row r="963" customFormat="false" ht="15" hidden="false" customHeight="false" outlineLevel="0" collapsed="false">
      <c r="F963" s="2"/>
    </row>
    <row r="964" customFormat="false" ht="15" hidden="false" customHeight="false" outlineLevel="0" collapsed="false">
      <c r="F964" s="2"/>
    </row>
    <row r="965" customFormat="false" ht="15" hidden="false" customHeight="false" outlineLevel="0" collapsed="false">
      <c r="F965" s="2"/>
    </row>
    <row r="966" customFormat="false" ht="15" hidden="false" customHeight="false" outlineLevel="0" collapsed="false">
      <c r="F966" s="2"/>
    </row>
  </sheetData>
  <dataValidations count="4">
    <dataValidation allowBlank="true" errorStyle="stop" operator="equal" showDropDown="false" showErrorMessage="false" showInputMessage="false" sqref="B3:F7 J3:J13 B8:E17 F9:I13 K9:L13 F14:F34 B18:B524 C26:E37 C134:L138 N134:N138 K139 F140:F141 K142:K159 F363:F525" type="list">
      <formula1>"Alta,Média,Baixa"</formula1>
      <formula2>0</formula2>
    </dataValidation>
    <dataValidation allowBlank="true" errorStyle="stop" operator="equal" showDropDown="false" showErrorMessage="false" showInputMessage="false" sqref="G3:G7 G14:G35 C18:E25 F35 C44:L56 N44:N47 N56 G57:G64 F58:F63 G65:G84 G363:G525" type="list">
      <formula1>"Material,Serviços,Obras e Serviços de Engenharia,Soluções de TIC"</formula1>
      <formula2>0</formula2>
    </dataValidation>
    <dataValidation allowBlank="true" errorStyle="stop" operator="between" showDropDown="false" showErrorMessage="false" showInputMessage="false" sqref="F160:F362" type="list">
      <formula1>"Alta,Média,Baixa"</formula1>
      <formula2>0</formula2>
    </dataValidation>
    <dataValidation allowBlank="true" errorStyle="stop" operator="between" showDropDown="false" showErrorMessage="false" showInputMessage="false" sqref="G160:G362" type="list">
      <formula1>"Material,Serviços,Obras e Serviços de Engenharia,Soluções de TIC"</formula1>
      <formula2>0</formula2>
    </dataValidation>
  </dataValidations>
  <printOptions headings="false" gridLines="true" gridLinesSet="true" horizontalCentered="true" verticalCentered="false"/>
  <pageMargins left="0.118055555555556" right="0.118055555555556" top="0.157638888888889" bottom="0.157638888888889" header="0.511811023622047" footer="0.511811023622047"/>
  <pageSetup paperSize="9" scale="100" fitToWidth="1" fitToHeight="1" pageOrder="overThenDown"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O1693"/>
  <sheetViews>
    <sheetView showFormulas="false" showGridLines="true" showRowColHeaders="true" showZeros="true" rightToLeft="false" tabSelected="true" showOutlineSymbols="true" defaultGridColor="true" view="normal" topLeftCell="A4" colorId="64" zoomScale="65" zoomScaleNormal="65" zoomScalePageLayoutView="100" workbookViewId="0">
      <selection pane="topLeft" activeCell="B4" activeCellId="0" sqref="B4"/>
    </sheetView>
  </sheetViews>
  <sheetFormatPr defaultColWidth="12.60546875" defaultRowHeight="12.8" zeroHeight="false" outlineLevelRow="0" outlineLevelCol="0"/>
  <cols>
    <col collapsed="false" customWidth="true" hidden="false" outlineLevel="0" max="1" min="1" style="6" width="10.29"/>
    <col collapsed="false" customWidth="true" hidden="false" outlineLevel="0" max="2" min="2" style="6" width="14.86"/>
    <col collapsed="false" customWidth="true" hidden="false" outlineLevel="0" max="3" min="3" style="6" width="20.71"/>
    <col collapsed="false" customWidth="true" hidden="false" outlineLevel="0" max="4" min="4" style="6" width="19.71"/>
    <col collapsed="false" customWidth="true" hidden="false" outlineLevel="0" max="5" min="5" style="6" width="19.3"/>
    <col collapsed="false" customWidth="true" hidden="false" outlineLevel="0" max="6" min="6" style="6" width="15.71"/>
    <col collapsed="false" customWidth="true" hidden="false" outlineLevel="0" max="7" min="7" style="6" width="17.13"/>
    <col collapsed="false" customWidth="true" hidden="false" outlineLevel="0" max="8" min="8" style="6" width="40"/>
    <col collapsed="false" customWidth="true" hidden="false" outlineLevel="0" max="9" min="9" style="6" width="14.43"/>
    <col collapsed="false" customWidth="true" hidden="false" outlineLevel="0" max="10" min="10" style="6" width="30.14"/>
    <col collapsed="false" customWidth="true" hidden="false" outlineLevel="0" max="12" min="11" style="6" width="20.42"/>
    <col collapsed="false" customWidth="true" hidden="false" outlineLevel="0" max="13" min="13" style="6" width="15.87"/>
    <col collapsed="false" customWidth="true" hidden="false" outlineLevel="0" max="14" min="14" style="6" width="18.85"/>
    <col collapsed="false" customWidth="true" hidden="false" outlineLevel="0" max="15" min="15" style="6" width="23.72"/>
    <col collapsed="false" customWidth="false" hidden="false" outlineLevel="0" max="1024" min="16" style="6" width="12.59"/>
  </cols>
  <sheetData>
    <row r="1" customFormat="false" ht="115.5" hidden="false" customHeight="true" outlineLevel="0" collapsed="false">
      <c r="A1" s="120"/>
      <c r="B1" s="120"/>
      <c r="C1" s="120"/>
      <c r="D1" s="120"/>
      <c r="E1" s="120"/>
      <c r="F1" s="120"/>
      <c r="G1" s="120"/>
      <c r="H1" s="120"/>
      <c r="I1" s="120"/>
      <c r="J1" s="120"/>
      <c r="K1" s="120"/>
      <c r="L1" s="120"/>
      <c r="M1" s="120"/>
      <c r="N1" s="120"/>
      <c r="O1" s="120"/>
    </row>
    <row r="2" customFormat="false" ht="30" hidden="false" customHeight="true" outlineLevel="0" collapsed="false">
      <c r="A2" s="121" t="s">
        <v>1015</v>
      </c>
      <c r="B2" s="121"/>
      <c r="C2" s="121"/>
      <c r="D2" s="121"/>
      <c r="E2" s="121"/>
      <c r="F2" s="121"/>
      <c r="G2" s="121"/>
      <c r="H2" s="121"/>
      <c r="I2" s="121"/>
      <c r="J2" s="121"/>
      <c r="K2" s="121"/>
      <c r="L2" s="121"/>
      <c r="M2" s="121"/>
      <c r="N2" s="121"/>
      <c r="O2" s="121"/>
    </row>
    <row r="3" customFormat="false" ht="30" hidden="false" customHeight="true" outlineLevel="0" collapsed="false">
      <c r="A3" s="122" t="s">
        <v>1016</v>
      </c>
      <c r="B3" s="122"/>
      <c r="C3" s="122"/>
      <c r="D3" s="122"/>
      <c r="E3" s="122"/>
      <c r="F3" s="122"/>
      <c r="G3" s="122"/>
      <c r="H3" s="122"/>
      <c r="I3" s="122"/>
      <c r="J3" s="122"/>
      <c r="K3" s="122"/>
      <c r="L3" s="122"/>
      <c r="M3" s="122"/>
      <c r="N3" s="122"/>
      <c r="O3" s="122"/>
    </row>
    <row r="4" customFormat="false" ht="75.75" hidden="false" customHeight="false" outlineLevel="0" collapsed="false">
      <c r="A4" s="123" t="s">
        <v>1017</v>
      </c>
      <c r="B4" s="123" t="s">
        <v>1018</v>
      </c>
      <c r="C4" s="123" t="s">
        <v>1019</v>
      </c>
      <c r="D4" s="123" t="s">
        <v>1020</v>
      </c>
      <c r="E4" s="123" t="s">
        <v>1021</v>
      </c>
      <c r="F4" s="123" t="s">
        <v>1022</v>
      </c>
      <c r="G4" s="123" t="s">
        <v>1023</v>
      </c>
      <c r="H4" s="123" t="s">
        <v>1024</v>
      </c>
      <c r="I4" s="123" t="s">
        <v>1025</v>
      </c>
      <c r="J4" s="123" t="s">
        <v>1026</v>
      </c>
      <c r="K4" s="123" t="s">
        <v>1027</v>
      </c>
      <c r="L4" s="123" t="s">
        <v>1028</v>
      </c>
      <c r="M4" s="123" t="s">
        <v>1029</v>
      </c>
      <c r="N4" s="123" t="s">
        <v>1030</v>
      </c>
      <c r="O4" s="123" t="s">
        <v>1031</v>
      </c>
    </row>
    <row r="5" customFormat="false" ht="34.4" hidden="false" customHeight="false" outlineLevel="0" collapsed="false">
      <c r="A5" s="124"/>
      <c r="B5" s="124" t="n">
        <v>2025</v>
      </c>
      <c r="C5" s="125" t="s">
        <v>1016</v>
      </c>
      <c r="D5" s="126"/>
      <c r="E5" s="126" t="s">
        <v>21</v>
      </c>
      <c r="F5" s="124" t="s">
        <v>1032</v>
      </c>
      <c r="G5" s="125" t="s">
        <v>1033</v>
      </c>
      <c r="H5" s="125" t="s">
        <v>1034</v>
      </c>
      <c r="I5" s="124" t="s">
        <v>1035</v>
      </c>
      <c r="J5" s="124" t="s">
        <v>1036</v>
      </c>
      <c r="K5" s="125" t="s">
        <v>1037</v>
      </c>
      <c r="L5" s="124" t="n">
        <v>12</v>
      </c>
      <c r="M5" s="127" t="n">
        <v>8500</v>
      </c>
      <c r="N5" s="127" t="n">
        <f aca="false">L5*M5</f>
        <v>102000</v>
      </c>
      <c r="O5" s="128" t="s">
        <v>1038</v>
      </c>
    </row>
    <row r="6" customFormat="false" ht="45.9" hidden="false" customHeight="false" outlineLevel="0" collapsed="false">
      <c r="A6" s="124"/>
      <c r="B6" s="124" t="n">
        <v>2025</v>
      </c>
      <c r="C6" s="125" t="s">
        <v>1016</v>
      </c>
      <c r="D6" s="126"/>
      <c r="E6" s="126" t="s">
        <v>21</v>
      </c>
      <c r="F6" s="124" t="s">
        <v>1032</v>
      </c>
      <c r="G6" s="125" t="s">
        <v>1033</v>
      </c>
      <c r="H6" s="125" t="s">
        <v>1039</v>
      </c>
      <c r="I6" s="129" t="s">
        <v>1040</v>
      </c>
      <c r="J6" s="124" t="s">
        <v>1036</v>
      </c>
      <c r="K6" s="125" t="s">
        <v>1037</v>
      </c>
      <c r="L6" s="124" t="n">
        <v>12</v>
      </c>
      <c r="M6" s="130" t="n">
        <v>6000</v>
      </c>
      <c r="N6" s="127" t="n">
        <f aca="false">L6*M6</f>
        <v>72000</v>
      </c>
      <c r="O6" s="128" t="s">
        <v>1038</v>
      </c>
    </row>
    <row r="7" customFormat="false" ht="12.75" hidden="false" customHeight="true" outlineLevel="0" collapsed="false">
      <c r="A7" s="124"/>
      <c r="B7" s="124" t="n">
        <v>2025</v>
      </c>
      <c r="C7" s="125" t="s">
        <v>1016</v>
      </c>
      <c r="D7" s="126" t="s">
        <v>21</v>
      </c>
      <c r="E7" s="126"/>
      <c r="F7" s="124" t="s">
        <v>1041</v>
      </c>
      <c r="G7" s="125" t="s">
        <v>1033</v>
      </c>
      <c r="H7" s="125" t="s">
        <v>1042</v>
      </c>
      <c r="I7" s="131" t="s">
        <v>1043</v>
      </c>
      <c r="J7" s="124" t="s">
        <v>1044</v>
      </c>
      <c r="K7" s="125" t="s">
        <v>1037</v>
      </c>
      <c r="L7" s="124" t="n">
        <v>625</v>
      </c>
      <c r="M7" s="130" t="n">
        <v>1.85</v>
      </c>
      <c r="N7" s="130" t="n">
        <f aca="false">L7*M7</f>
        <v>1156.25</v>
      </c>
      <c r="O7" s="128" t="s">
        <v>1038</v>
      </c>
    </row>
    <row r="8" customFormat="false" ht="12.75" hidden="false" customHeight="false" outlineLevel="0" collapsed="false">
      <c r="A8" s="124"/>
      <c r="B8" s="124"/>
      <c r="C8" s="124"/>
      <c r="D8" s="126"/>
      <c r="E8" s="126"/>
      <c r="F8" s="124"/>
      <c r="G8" s="124"/>
      <c r="H8" s="132" t="s">
        <v>1045</v>
      </c>
      <c r="I8" s="131" t="s">
        <v>1046</v>
      </c>
      <c r="J8" s="124" t="s">
        <v>1044</v>
      </c>
      <c r="K8" s="125"/>
      <c r="L8" s="124" t="n">
        <v>40</v>
      </c>
      <c r="M8" s="130" t="n">
        <v>2.25</v>
      </c>
      <c r="N8" s="130" t="n">
        <f aca="false">L8*M8</f>
        <v>90</v>
      </c>
      <c r="O8" s="128"/>
    </row>
    <row r="9" customFormat="false" ht="22.95" hidden="false" customHeight="false" outlineLevel="0" collapsed="false">
      <c r="A9" s="124"/>
      <c r="B9" s="124"/>
      <c r="C9" s="124"/>
      <c r="D9" s="126"/>
      <c r="E9" s="126"/>
      <c r="F9" s="124"/>
      <c r="G9" s="124"/>
      <c r="H9" s="125" t="s">
        <v>1047</v>
      </c>
      <c r="I9" s="131" t="s">
        <v>1048</v>
      </c>
      <c r="J9" s="124" t="s">
        <v>1044</v>
      </c>
      <c r="K9" s="125"/>
      <c r="L9" s="124" t="n">
        <v>437</v>
      </c>
      <c r="M9" s="130" t="n">
        <v>2.01</v>
      </c>
      <c r="N9" s="130" t="n">
        <f aca="false">L9*M9</f>
        <v>878.37</v>
      </c>
      <c r="O9" s="128"/>
    </row>
    <row r="10" customFormat="false" ht="12.75" hidden="false" customHeight="false" outlineLevel="0" collapsed="false">
      <c r="A10" s="124"/>
      <c r="B10" s="124"/>
      <c r="C10" s="124"/>
      <c r="D10" s="126"/>
      <c r="E10" s="126"/>
      <c r="F10" s="124"/>
      <c r="G10" s="124"/>
      <c r="H10" s="125" t="s">
        <v>1049</v>
      </c>
      <c r="I10" s="131" t="s">
        <v>1050</v>
      </c>
      <c r="J10" s="124" t="s">
        <v>1044</v>
      </c>
      <c r="K10" s="125"/>
      <c r="L10" s="124" t="n">
        <v>31</v>
      </c>
      <c r="M10" s="130" t="n">
        <v>1.85</v>
      </c>
      <c r="N10" s="130" t="n">
        <f aca="false">L10*M10</f>
        <v>57.35</v>
      </c>
      <c r="O10" s="128"/>
    </row>
    <row r="11" customFormat="false" ht="12.75" hidden="false" customHeight="false" outlineLevel="0" collapsed="false">
      <c r="A11" s="124"/>
      <c r="B11" s="124"/>
      <c r="C11" s="124"/>
      <c r="D11" s="126"/>
      <c r="E11" s="126"/>
      <c r="F11" s="124"/>
      <c r="G11" s="124"/>
      <c r="H11" s="125" t="s">
        <v>1051</v>
      </c>
      <c r="I11" s="131" t="s">
        <v>1052</v>
      </c>
      <c r="J11" s="124" t="s">
        <v>1044</v>
      </c>
      <c r="K11" s="125"/>
      <c r="L11" s="124" t="n">
        <v>31</v>
      </c>
      <c r="M11" s="130" t="n">
        <v>1.85</v>
      </c>
      <c r="N11" s="130" t="n">
        <f aca="false">L11*M11</f>
        <v>57.35</v>
      </c>
      <c r="O11" s="128"/>
    </row>
    <row r="12" customFormat="false" ht="12.75" hidden="false" customHeight="false" outlineLevel="0" collapsed="false">
      <c r="A12" s="124"/>
      <c r="B12" s="124"/>
      <c r="C12" s="124"/>
      <c r="D12" s="126"/>
      <c r="E12" s="126"/>
      <c r="F12" s="124"/>
      <c r="G12" s="124"/>
      <c r="H12" s="125" t="s">
        <v>1053</v>
      </c>
      <c r="I12" s="131" t="s">
        <v>1054</v>
      </c>
      <c r="J12" s="124" t="s">
        <v>1044</v>
      </c>
      <c r="K12" s="125"/>
      <c r="L12" s="124" t="n">
        <v>781</v>
      </c>
      <c r="M12" s="130" t="n">
        <v>3.51</v>
      </c>
      <c r="N12" s="130" t="n">
        <f aca="false">L12*M12</f>
        <v>2741.31</v>
      </c>
      <c r="O12" s="128"/>
    </row>
    <row r="13" customFormat="false" ht="12.75" hidden="false" customHeight="false" outlineLevel="0" collapsed="false">
      <c r="A13" s="124"/>
      <c r="B13" s="124"/>
      <c r="C13" s="124"/>
      <c r="D13" s="126"/>
      <c r="E13" s="126"/>
      <c r="F13" s="124"/>
      <c r="G13" s="124"/>
      <c r="H13" s="132" t="s">
        <v>1055</v>
      </c>
      <c r="I13" s="131" t="s">
        <v>1056</v>
      </c>
      <c r="J13" s="131" t="s">
        <v>1044</v>
      </c>
      <c r="K13" s="125"/>
      <c r="L13" s="124" t="n">
        <v>781</v>
      </c>
      <c r="M13" s="133" t="n">
        <v>3.51</v>
      </c>
      <c r="N13" s="130" t="n">
        <f aca="false">L13*M13</f>
        <v>2741.31</v>
      </c>
      <c r="O13" s="128"/>
    </row>
    <row r="14" customFormat="false" ht="12.75" hidden="false" customHeight="false" outlineLevel="0" collapsed="false">
      <c r="A14" s="124"/>
      <c r="B14" s="124"/>
      <c r="C14" s="124"/>
      <c r="D14" s="126"/>
      <c r="E14" s="126"/>
      <c r="F14" s="124"/>
      <c r="G14" s="124"/>
      <c r="H14" s="125" t="s">
        <v>1057</v>
      </c>
      <c r="I14" s="131" t="s">
        <v>1058</v>
      </c>
      <c r="J14" s="124" t="s">
        <v>1044</v>
      </c>
      <c r="K14" s="125"/>
      <c r="L14" s="124" t="n">
        <v>781</v>
      </c>
      <c r="M14" s="130" t="n">
        <v>1.85</v>
      </c>
      <c r="N14" s="130" t="n">
        <f aca="false">L14*M14</f>
        <v>1444.85</v>
      </c>
      <c r="O14" s="128"/>
    </row>
    <row r="15" customFormat="false" ht="12.75" hidden="false" customHeight="false" outlineLevel="0" collapsed="false">
      <c r="A15" s="124"/>
      <c r="B15" s="124"/>
      <c r="C15" s="124"/>
      <c r="D15" s="126"/>
      <c r="E15" s="126"/>
      <c r="F15" s="124"/>
      <c r="G15" s="124"/>
      <c r="H15" s="125" t="s">
        <v>1059</v>
      </c>
      <c r="I15" s="131" t="s">
        <v>1060</v>
      </c>
      <c r="J15" s="124" t="s">
        <v>1044</v>
      </c>
      <c r="K15" s="125"/>
      <c r="L15" s="124" t="n">
        <v>12</v>
      </c>
      <c r="M15" s="130" t="n">
        <v>3.68</v>
      </c>
      <c r="N15" s="130" t="n">
        <f aca="false">L15*M15</f>
        <v>44.16</v>
      </c>
      <c r="O15" s="128"/>
    </row>
    <row r="16" customFormat="false" ht="12.75" hidden="false" customHeight="false" outlineLevel="0" collapsed="false">
      <c r="A16" s="124"/>
      <c r="B16" s="124"/>
      <c r="C16" s="124"/>
      <c r="D16" s="126"/>
      <c r="E16" s="126"/>
      <c r="F16" s="124"/>
      <c r="G16" s="124"/>
      <c r="H16" s="125" t="s">
        <v>1061</v>
      </c>
      <c r="I16" s="131" t="s">
        <v>1062</v>
      </c>
      <c r="J16" s="124" t="s">
        <v>1044</v>
      </c>
      <c r="K16" s="125"/>
      <c r="L16" s="124" t="n">
        <v>781</v>
      </c>
      <c r="M16" s="130" t="n">
        <v>1.85</v>
      </c>
      <c r="N16" s="130" t="n">
        <f aca="false">L16*M16</f>
        <v>1444.85</v>
      </c>
      <c r="O16" s="128"/>
    </row>
    <row r="17" customFormat="false" ht="22.95" hidden="false" customHeight="false" outlineLevel="0" collapsed="false">
      <c r="A17" s="124"/>
      <c r="B17" s="124"/>
      <c r="C17" s="124"/>
      <c r="D17" s="126"/>
      <c r="E17" s="126"/>
      <c r="F17" s="124"/>
      <c r="G17" s="124"/>
      <c r="H17" s="125" t="s">
        <v>1063</v>
      </c>
      <c r="I17" s="131" t="s">
        <v>1064</v>
      </c>
      <c r="J17" s="124" t="s">
        <v>1044</v>
      </c>
      <c r="K17" s="125"/>
      <c r="L17" s="124" t="n">
        <v>15</v>
      </c>
      <c r="M17" s="130" t="n">
        <v>3.68</v>
      </c>
      <c r="N17" s="130" t="n">
        <f aca="false">L17*M17</f>
        <v>55.2</v>
      </c>
      <c r="O17" s="128"/>
    </row>
    <row r="18" customFormat="false" ht="12.75" hidden="false" customHeight="false" outlineLevel="0" collapsed="false">
      <c r="A18" s="124"/>
      <c r="B18" s="124"/>
      <c r="C18" s="124"/>
      <c r="D18" s="126"/>
      <c r="E18" s="126"/>
      <c r="F18" s="124"/>
      <c r="G18" s="124"/>
      <c r="H18" s="125" t="s">
        <v>1065</v>
      </c>
      <c r="I18" s="131" t="s">
        <v>1066</v>
      </c>
      <c r="J18" s="124" t="s">
        <v>1044</v>
      </c>
      <c r="K18" s="125"/>
      <c r="L18" s="124" t="n">
        <v>15</v>
      </c>
      <c r="M18" s="130" t="n">
        <v>3.68</v>
      </c>
      <c r="N18" s="130" t="n">
        <f aca="false">L18*M18</f>
        <v>55.2</v>
      </c>
      <c r="O18" s="128"/>
    </row>
    <row r="19" customFormat="false" ht="12.75" hidden="false" customHeight="false" outlineLevel="0" collapsed="false">
      <c r="A19" s="124"/>
      <c r="B19" s="124"/>
      <c r="C19" s="124"/>
      <c r="D19" s="126"/>
      <c r="E19" s="126"/>
      <c r="F19" s="124"/>
      <c r="G19" s="124"/>
      <c r="H19" s="125" t="s">
        <v>1067</v>
      </c>
      <c r="I19" s="131" t="s">
        <v>1068</v>
      </c>
      <c r="J19" s="124" t="s">
        <v>1044</v>
      </c>
      <c r="K19" s="125"/>
      <c r="L19" s="124" t="n">
        <v>145</v>
      </c>
      <c r="M19" s="130" t="n">
        <v>15.59</v>
      </c>
      <c r="N19" s="130" t="n">
        <f aca="false">L19*M19</f>
        <v>2260.55</v>
      </c>
      <c r="O19" s="128"/>
    </row>
    <row r="20" customFormat="false" ht="12.75" hidden="false" customHeight="false" outlineLevel="0" collapsed="false">
      <c r="A20" s="124"/>
      <c r="B20" s="124"/>
      <c r="C20" s="124"/>
      <c r="D20" s="126"/>
      <c r="E20" s="126"/>
      <c r="F20" s="124"/>
      <c r="G20" s="124"/>
      <c r="H20" s="125" t="s">
        <v>1069</v>
      </c>
      <c r="I20" s="131" t="s">
        <v>1070</v>
      </c>
      <c r="J20" s="124" t="s">
        <v>1044</v>
      </c>
      <c r="K20" s="125"/>
      <c r="L20" s="124" t="n">
        <v>145</v>
      </c>
      <c r="M20" s="130" t="n">
        <v>3.51</v>
      </c>
      <c r="N20" s="130" t="n">
        <f aca="false">L20*M20</f>
        <v>508.95</v>
      </c>
      <c r="O20" s="128"/>
    </row>
    <row r="21" customFormat="false" ht="12.75" hidden="false" customHeight="false" outlineLevel="0" collapsed="false">
      <c r="A21" s="124"/>
      <c r="B21" s="124"/>
      <c r="C21" s="124"/>
      <c r="D21" s="126"/>
      <c r="E21" s="126"/>
      <c r="F21" s="124"/>
      <c r="G21" s="124"/>
      <c r="H21" s="125" t="s">
        <v>1071</v>
      </c>
      <c r="I21" s="131" t="s">
        <v>1072</v>
      </c>
      <c r="J21" s="124" t="s">
        <v>1044</v>
      </c>
      <c r="K21" s="125"/>
      <c r="L21" s="124" t="n">
        <v>106</v>
      </c>
      <c r="M21" s="130" t="n">
        <v>2.01</v>
      </c>
      <c r="N21" s="130" t="n">
        <f aca="false">L21*M21</f>
        <v>213.06</v>
      </c>
      <c r="O21" s="128"/>
    </row>
    <row r="22" customFormat="false" ht="12.75" hidden="false" customHeight="false" outlineLevel="0" collapsed="false">
      <c r="A22" s="124"/>
      <c r="B22" s="124"/>
      <c r="C22" s="124"/>
      <c r="D22" s="126"/>
      <c r="E22" s="126"/>
      <c r="F22" s="124"/>
      <c r="G22" s="124"/>
      <c r="H22" s="125" t="s">
        <v>1073</v>
      </c>
      <c r="I22" s="131" t="s">
        <v>1074</v>
      </c>
      <c r="J22" s="124" t="s">
        <v>1044</v>
      </c>
      <c r="K22" s="125"/>
      <c r="L22" s="124" t="n">
        <v>70</v>
      </c>
      <c r="M22" s="130" t="n">
        <v>1.85</v>
      </c>
      <c r="N22" s="130" t="n">
        <f aca="false">L22*M22</f>
        <v>129.5</v>
      </c>
      <c r="O22" s="128"/>
    </row>
    <row r="23" customFormat="false" ht="22.95" hidden="false" customHeight="false" outlineLevel="0" collapsed="false">
      <c r="A23" s="124"/>
      <c r="B23" s="124"/>
      <c r="C23" s="124"/>
      <c r="D23" s="126"/>
      <c r="E23" s="126"/>
      <c r="F23" s="124"/>
      <c r="G23" s="124"/>
      <c r="H23" s="125" t="s">
        <v>1075</v>
      </c>
      <c r="I23" s="131" t="s">
        <v>1076</v>
      </c>
      <c r="J23" s="124" t="s">
        <v>1044</v>
      </c>
      <c r="K23" s="125"/>
      <c r="L23" s="124" t="n">
        <v>125</v>
      </c>
      <c r="M23" s="130" t="n">
        <v>3.51</v>
      </c>
      <c r="N23" s="130" t="n">
        <f aca="false">L23*M23</f>
        <v>438.75</v>
      </c>
      <c r="O23" s="128"/>
    </row>
    <row r="24" customFormat="false" ht="12.75" hidden="false" customHeight="false" outlineLevel="0" collapsed="false">
      <c r="A24" s="124"/>
      <c r="B24" s="124"/>
      <c r="C24" s="124"/>
      <c r="D24" s="126"/>
      <c r="E24" s="126"/>
      <c r="F24" s="124"/>
      <c r="G24" s="124"/>
      <c r="H24" s="125" t="s">
        <v>1077</v>
      </c>
      <c r="I24" s="131" t="s">
        <v>1078</v>
      </c>
      <c r="J24" s="124" t="s">
        <v>1044</v>
      </c>
      <c r="K24" s="125"/>
      <c r="L24" s="124" t="n">
        <v>4687</v>
      </c>
      <c r="M24" s="130" t="n">
        <v>1.85</v>
      </c>
      <c r="N24" s="130" t="n">
        <f aca="false">L24*M24</f>
        <v>8670.95</v>
      </c>
      <c r="O24" s="128"/>
    </row>
    <row r="25" customFormat="false" ht="22.95" hidden="false" customHeight="false" outlineLevel="0" collapsed="false">
      <c r="A25" s="124"/>
      <c r="B25" s="124"/>
      <c r="C25" s="124"/>
      <c r="D25" s="126"/>
      <c r="E25" s="126"/>
      <c r="F25" s="124"/>
      <c r="G25" s="124"/>
      <c r="H25" s="125" t="s">
        <v>1079</v>
      </c>
      <c r="I25" s="131" t="s">
        <v>1080</v>
      </c>
      <c r="J25" s="124" t="s">
        <v>1044</v>
      </c>
      <c r="K25" s="125"/>
      <c r="L25" s="124" t="n">
        <v>625</v>
      </c>
      <c r="M25" s="130" t="n">
        <v>7.86</v>
      </c>
      <c r="N25" s="130" t="n">
        <f aca="false">L25*M25</f>
        <v>4912.5</v>
      </c>
      <c r="O25" s="128"/>
    </row>
    <row r="26" customFormat="false" ht="12.75" hidden="false" customHeight="false" outlineLevel="0" collapsed="false">
      <c r="A26" s="124"/>
      <c r="B26" s="124"/>
      <c r="C26" s="124"/>
      <c r="D26" s="126"/>
      <c r="E26" s="126"/>
      <c r="F26" s="124"/>
      <c r="G26" s="124"/>
      <c r="H26" s="125" t="s">
        <v>1081</v>
      </c>
      <c r="I26" s="131" t="s">
        <v>1082</v>
      </c>
      <c r="J26" s="124" t="s">
        <v>1044</v>
      </c>
      <c r="K26" s="125"/>
      <c r="L26" s="124" t="n">
        <v>15</v>
      </c>
      <c r="M26" s="130" t="n">
        <v>2.01</v>
      </c>
      <c r="N26" s="130" t="n">
        <f aca="false">L26*M26</f>
        <v>30.15</v>
      </c>
      <c r="O26" s="128"/>
    </row>
    <row r="27" customFormat="false" ht="12.75" hidden="false" customHeight="false" outlineLevel="0" collapsed="false">
      <c r="A27" s="124"/>
      <c r="B27" s="124"/>
      <c r="C27" s="124"/>
      <c r="D27" s="126"/>
      <c r="E27" s="126"/>
      <c r="F27" s="124"/>
      <c r="G27" s="124"/>
      <c r="H27" s="125" t="s">
        <v>1083</v>
      </c>
      <c r="I27" s="131" t="s">
        <v>1084</v>
      </c>
      <c r="J27" s="124" t="s">
        <v>1044</v>
      </c>
      <c r="K27" s="125"/>
      <c r="L27" s="124" t="n">
        <v>15</v>
      </c>
      <c r="M27" s="130" t="n">
        <v>2.01</v>
      </c>
      <c r="N27" s="130" t="n">
        <f aca="false">L27*M27</f>
        <v>30.15</v>
      </c>
      <c r="O27" s="128"/>
    </row>
    <row r="28" customFormat="false" ht="12.75" hidden="false" customHeight="false" outlineLevel="0" collapsed="false">
      <c r="A28" s="124"/>
      <c r="B28" s="124"/>
      <c r="C28" s="124"/>
      <c r="D28" s="126"/>
      <c r="E28" s="126"/>
      <c r="F28" s="124"/>
      <c r="G28" s="124"/>
      <c r="H28" s="125" t="s">
        <v>1085</v>
      </c>
      <c r="I28" s="131" t="s">
        <v>1086</v>
      </c>
      <c r="J28" s="124" t="s">
        <v>1044</v>
      </c>
      <c r="K28" s="125"/>
      <c r="L28" s="124" t="n">
        <v>163</v>
      </c>
      <c r="M28" s="130" t="n">
        <v>1.85</v>
      </c>
      <c r="N28" s="130" t="n">
        <f aca="false">L28*M28</f>
        <v>301.55</v>
      </c>
      <c r="O28" s="128"/>
    </row>
    <row r="29" customFormat="false" ht="12.75" hidden="false" customHeight="false" outlineLevel="0" collapsed="false">
      <c r="A29" s="124"/>
      <c r="B29" s="124"/>
      <c r="C29" s="124"/>
      <c r="D29" s="126"/>
      <c r="E29" s="126"/>
      <c r="F29" s="124"/>
      <c r="G29" s="124"/>
      <c r="H29" s="125" t="s">
        <v>1087</v>
      </c>
      <c r="I29" s="131" t="s">
        <v>1088</v>
      </c>
      <c r="J29" s="124" t="s">
        <v>1044</v>
      </c>
      <c r="K29" s="125"/>
      <c r="L29" s="124" t="n">
        <v>171</v>
      </c>
      <c r="M29" s="130" t="n">
        <v>1.4</v>
      </c>
      <c r="N29" s="130" t="n">
        <f aca="false">L29*M29</f>
        <v>239.4</v>
      </c>
      <c r="O29" s="128"/>
    </row>
    <row r="30" customFormat="false" ht="12.75" hidden="false" customHeight="false" outlineLevel="0" collapsed="false">
      <c r="A30" s="124"/>
      <c r="B30" s="124"/>
      <c r="C30" s="124"/>
      <c r="D30" s="126"/>
      <c r="E30" s="126"/>
      <c r="F30" s="124"/>
      <c r="G30" s="124"/>
      <c r="H30" s="132" t="s">
        <v>1089</v>
      </c>
      <c r="I30" s="131" t="s">
        <v>1090</v>
      </c>
      <c r="J30" s="124" t="s">
        <v>1044</v>
      </c>
      <c r="K30" s="125"/>
      <c r="L30" s="124" t="n">
        <v>171</v>
      </c>
      <c r="M30" s="130" t="n">
        <v>1.85</v>
      </c>
      <c r="N30" s="130" t="n">
        <f aca="false">L30*M30</f>
        <v>316.35</v>
      </c>
      <c r="O30" s="128"/>
    </row>
    <row r="31" customFormat="false" ht="22.95" hidden="false" customHeight="false" outlineLevel="0" collapsed="false">
      <c r="A31" s="124"/>
      <c r="B31" s="124"/>
      <c r="C31" s="124"/>
      <c r="D31" s="126"/>
      <c r="E31" s="126"/>
      <c r="F31" s="124"/>
      <c r="G31" s="124"/>
      <c r="H31" s="132" t="s">
        <v>1091</v>
      </c>
      <c r="I31" s="131" t="s">
        <v>1092</v>
      </c>
      <c r="J31" s="124" t="s">
        <v>1044</v>
      </c>
      <c r="K31" s="125"/>
      <c r="L31" s="124" t="n">
        <v>546</v>
      </c>
      <c r="M31" s="130" t="n">
        <v>2.01</v>
      </c>
      <c r="N31" s="130" t="n">
        <f aca="false">L31*M31</f>
        <v>1097.46</v>
      </c>
      <c r="O31" s="128"/>
    </row>
    <row r="32" customFormat="false" ht="22.95" hidden="false" customHeight="false" outlineLevel="0" collapsed="false">
      <c r="A32" s="124"/>
      <c r="B32" s="124"/>
      <c r="C32" s="124"/>
      <c r="D32" s="126"/>
      <c r="E32" s="126"/>
      <c r="F32" s="124"/>
      <c r="G32" s="124"/>
      <c r="H32" s="132" t="s">
        <v>1093</v>
      </c>
      <c r="I32" s="131" t="s">
        <v>1094</v>
      </c>
      <c r="J32" s="124" t="s">
        <v>1044</v>
      </c>
      <c r="K32" s="125"/>
      <c r="L32" s="124" t="n">
        <v>546</v>
      </c>
      <c r="M32" s="130" t="n">
        <v>2.01</v>
      </c>
      <c r="N32" s="130" t="n">
        <f aca="false">L32*M32</f>
        <v>1097.46</v>
      </c>
      <c r="O32" s="128"/>
    </row>
    <row r="33" customFormat="false" ht="12.75" hidden="false" customHeight="false" outlineLevel="0" collapsed="false">
      <c r="A33" s="124"/>
      <c r="B33" s="124"/>
      <c r="C33" s="124"/>
      <c r="D33" s="126"/>
      <c r="E33" s="126"/>
      <c r="F33" s="124"/>
      <c r="G33" s="124"/>
      <c r="H33" s="132" t="s">
        <v>1095</v>
      </c>
      <c r="I33" s="131" t="s">
        <v>1096</v>
      </c>
      <c r="J33" s="124" t="s">
        <v>1044</v>
      </c>
      <c r="K33" s="125"/>
      <c r="L33" s="124" t="n">
        <v>808</v>
      </c>
      <c r="M33" s="130" t="n">
        <v>3.51</v>
      </c>
      <c r="N33" s="130" t="n">
        <f aca="false">L33*M33</f>
        <v>2836.08</v>
      </c>
      <c r="O33" s="128"/>
    </row>
    <row r="34" customFormat="false" ht="12.75" hidden="false" customHeight="false" outlineLevel="0" collapsed="false">
      <c r="A34" s="124"/>
      <c r="B34" s="124"/>
      <c r="C34" s="124"/>
      <c r="D34" s="126"/>
      <c r="E34" s="126"/>
      <c r="F34" s="124"/>
      <c r="G34" s="124"/>
      <c r="H34" s="132" t="s">
        <v>1097</v>
      </c>
      <c r="I34" s="131" t="s">
        <v>1098</v>
      </c>
      <c r="J34" s="124" t="s">
        <v>1044</v>
      </c>
      <c r="K34" s="125"/>
      <c r="L34" s="124" t="n">
        <v>1483</v>
      </c>
      <c r="M34" s="130" t="n">
        <v>1.85</v>
      </c>
      <c r="N34" s="130" t="n">
        <f aca="false">L34*M34</f>
        <v>2743.55</v>
      </c>
      <c r="O34" s="128"/>
    </row>
    <row r="35" customFormat="false" ht="12.75" hidden="false" customHeight="false" outlineLevel="0" collapsed="false">
      <c r="A35" s="124"/>
      <c r="B35" s="124"/>
      <c r="C35" s="124"/>
      <c r="D35" s="126"/>
      <c r="E35" s="126"/>
      <c r="F35" s="124"/>
      <c r="G35" s="124"/>
      <c r="H35" s="132" t="s">
        <v>1099</v>
      </c>
      <c r="I35" s="131" t="s">
        <v>1100</v>
      </c>
      <c r="J35" s="131" t="s">
        <v>1044</v>
      </c>
      <c r="K35" s="125"/>
      <c r="L35" s="124" t="n">
        <v>365</v>
      </c>
      <c r="M35" s="133" t="n">
        <v>4.42</v>
      </c>
      <c r="N35" s="130" t="n">
        <f aca="false">L35*M35</f>
        <v>1613.3</v>
      </c>
      <c r="O35" s="128"/>
    </row>
    <row r="36" customFormat="false" ht="22.95" hidden="false" customHeight="false" outlineLevel="0" collapsed="false">
      <c r="A36" s="124"/>
      <c r="B36" s="124"/>
      <c r="C36" s="124"/>
      <c r="D36" s="126"/>
      <c r="E36" s="126"/>
      <c r="F36" s="124"/>
      <c r="G36" s="124"/>
      <c r="H36" s="132" t="s">
        <v>1101</v>
      </c>
      <c r="I36" s="131" t="s">
        <v>1102</v>
      </c>
      <c r="J36" s="124" t="s">
        <v>1044</v>
      </c>
      <c r="K36" s="125"/>
      <c r="L36" s="124" t="n">
        <v>375</v>
      </c>
      <c r="M36" s="130" t="n">
        <v>2.73</v>
      </c>
      <c r="N36" s="130" t="n">
        <f aca="false">L36*M36</f>
        <v>1023.75</v>
      </c>
      <c r="O36" s="128"/>
    </row>
    <row r="37" customFormat="false" ht="34.4" hidden="false" customHeight="false" outlineLevel="0" collapsed="false">
      <c r="A37" s="124"/>
      <c r="B37" s="124"/>
      <c r="C37" s="124"/>
      <c r="D37" s="126"/>
      <c r="E37" s="126"/>
      <c r="F37" s="124"/>
      <c r="G37" s="124"/>
      <c r="H37" s="132" t="s">
        <v>1103</v>
      </c>
      <c r="I37" s="131" t="s">
        <v>1104</v>
      </c>
      <c r="J37" s="124" t="s">
        <v>1044</v>
      </c>
      <c r="K37" s="125"/>
      <c r="L37" s="124" t="n">
        <v>281</v>
      </c>
      <c r="M37" s="130" t="n">
        <v>5.77</v>
      </c>
      <c r="N37" s="130" t="n">
        <f aca="false">L37*M37</f>
        <v>1621.37</v>
      </c>
      <c r="O37" s="128"/>
    </row>
    <row r="38" customFormat="false" ht="22.95" hidden="false" customHeight="false" outlineLevel="0" collapsed="false">
      <c r="A38" s="124"/>
      <c r="B38" s="124"/>
      <c r="C38" s="124"/>
      <c r="D38" s="126"/>
      <c r="E38" s="126"/>
      <c r="F38" s="124"/>
      <c r="G38" s="124"/>
      <c r="H38" s="132" t="s">
        <v>1105</v>
      </c>
      <c r="I38" s="131" t="s">
        <v>1106</v>
      </c>
      <c r="J38" s="124" t="s">
        <v>1044</v>
      </c>
      <c r="K38" s="125"/>
      <c r="L38" s="124" t="n">
        <v>281</v>
      </c>
      <c r="M38" s="130" t="n">
        <v>2.73</v>
      </c>
      <c r="N38" s="130" t="n">
        <f aca="false">L38*M38</f>
        <v>767.13</v>
      </c>
      <c r="O38" s="128"/>
    </row>
    <row r="39" customFormat="false" ht="22.95" hidden="false" customHeight="false" outlineLevel="0" collapsed="false">
      <c r="A39" s="124"/>
      <c r="B39" s="124"/>
      <c r="C39" s="124"/>
      <c r="D39" s="126"/>
      <c r="E39" s="126"/>
      <c r="F39" s="124"/>
      <c r="G39" s="124"/>
      <c r="H39" s="132" t="s">
        <v>1107</v>
      </c>
      <c r="I39" s="131" t="s">
        <v>1108</v>
      </c>
      <c r="J39" s="131" t="s">
        <v>1044</v>
      </c>
      <c r="K39" s="125"/>
      <c r="L39" s="124" t="n">
        <v>281</v>
      </c>
      <c r="M39" s="133" t="n">
        <v>2.73</v>
      </c>
      <c r="N39" s="130" t="n">
        <f aca="false">L39*M39</f>
        <v>767.13</v>
      </c>
      <c r="O39" s="128"/>
    </row>
    <row r="40" customFormat="false" ht="12.75" hidden="false" customHeight="false" outlineLevel="0" collapsed="false">
      <c r="A40" s="124"/>
      <c r="B40" s="124"/>
      <c r="C40" s="124"/>
      <c r="D40" s="126"/>
      <c r="E40" s="126"/>
      <c r="F40" s="124"/>
      <c r="G40" s="124"/>
      <c r="H40" s="132" t="s">
        <v>1109</v>
      </c>
      <c r="I40" s="131" t="s">
        <v>1110</v>
      </c>
      <c r="J40" s="124" t="s">
        <v>1044</v>
      </c>
      <c r="K40" s="125"/>
      <c r="L40" s="124" t="n">
        <v>382</v>
      </c>
      <c r="M40" s="130" t="n">
        <v>5.41</v>
      </c>
      <c r="N40" s="130" t="n">
        <f aca="false">L40*M40</f>
        <v>2066.62</v>
      </c>
      <c r="O40" s="128"/>
    </row>
    <row r="41" customFormat="false" ht="12.75" hidden="false" customHeight="false" outlineLevel="0" collapsed="false">
      <c r="A41" s="124"/>
      <c r="B41" s="124"/>
      <c r="C41" s="124"/>
      <c r="D41" s="126"/>
      <c r="E41" s="126"/>
      <c r="F41" s="124"/>
      <c r="G41" s="124"/>
      <c r="H41" s="132" t="s">
        <v>1111</v>
      </c>
      <c r="I41" s="131" t="s">
        <v>1112</v>
      </c>
      <c r="J41" s="124" t="s">
        <v>1044</v>
      </c>
      <c r="K41" s="125"/>
      <c r="L41" s="124" t="n">
        <v>6250</v>
      </c>
      <c r="M41" s="130" t="n">
        <v>4.11</v>
      </c>
      <c r="N41" s="130" t="n">
        <f aca="false">L41*M41</f>
        <v>25687.5</v>
      </c>
      <c r="O41" s="128"/>
    </row>
    <row r="42" customFormat="false" ht="12.75" hidden="false" customHeight="false" outlineLevel="0" collapsed="false">
      <c r="A42" s="124"/>
      <c r="B42" s="124"/>
      <c r="C42" s="124"/>
      <c r="D42" s="126"/>
      <c r="E42" s="126"/>
      <c r="F42" s="124"/>
      <c r="G42" s="124"/>
      <c r="H42" s="132" t="s">
        <v>1113</v>
      </c>
      <c r="I42" s="131" t="s">
        <v>1114</v>
      </c>
      <c r="J42" s="124" t="s">
        <v>1044</v>
      </c>
      <c r="K42" s="125"/>
      <c r="L42" s="124" t="n">
        <v>70</v>
      </c>
      <c r="M42" s="130" t="n">
        <v>4.11</v>
      </c>
      <c r="N42" s="130" t="n">
        <f aca="false">L42*M42</f>
        <v>287.7</v>
      </c>
      <c r="O42" s="128"/>
    </row>
    <row r="43" customFormat="false" ht="22.95" hidden="false" customHeight="false" outlineLevel="0" collapsed="false">
      <c r="A43" s="124"/>
      <c r="B43" s="124"/>
      <c r="C43" s="124"/>
      <c r="D43" s="126"/>
      <c r="E43" s="126"/>
      <c r="F43" s="124"/>
      <c r="G43" s="124"/>
      <c r="H43" s="132" t="s">
        <v>1115</v>
      </c>
      <c r="I43" s="131" t="s">
        <v>1116</v>
      </c>
      <c r="J43" s="124" t="s">
        <v>1044</v>
      </c>
      <c r="K43" s="125"/>
      <c r="L43" s="124" t="n">
        <v>12</v>
      </c>
      <c r="M43" s="130" t="n">
        <v>9.25</v>
      </c>
      <c r="N43" s="130" t="n">
        <f aca="false">L43*M43</f>
        <v>111</v>
      </c>
      <c r="O43" s="128"/>
    </row>
    <row r="44" customFormat="false" ht="22.95" hidden="false" customHeight="false" outlineLevel="0" collapsed="false">
      <c r="A44" s="124"/>
      <c r="B44" s="124"/>
      <c r="C44" s="124"/>
      <c r="D44" s="126"/>
      <c r="E44" s="126"/>
      <c r="F44" s="124"/>
      <c r="G44" s="124"/>
      <c r="H44" s="132" t="s">
        <v>1117</v>
      </c>
      <c r="I44" s="131" t="s">
        <v>1118</v>
      </c>
      <c r="J44" s="124" t="s">
        <v>1044</v>
      </c>
      <c r="K44" s="125"/>
      <c r="L44" s="124" t="n">
        <v>327</v>
      </c>
      <c r="M44" s="130" t="n">
        <v>16.42</v>
      </c>
      <c r="N44" s="130" t="n">
        <f aca="false">L44*M44</f>
        <v>5369.34</v>
      </c>
      <c r="O44" s="128"/>
    </row>
    <row r="45" customFormat="false" ht="12.75" hidden="false" customHeight="false" outlineLevel="0" collapsed="false">
      <c r="A45" s="124"/>
      <c r="B45" s="124"/>
      <c r="C45" s="124"/>
      <c r="D45" s="126"/>
      <c r="E45" s="126"/>
      <c r="F45" s="124"/>
      <c r="G45" s="124"/>
      <c r="H45" s="132" t="s">
        <v>1119</v>
      </c>
      <c r="I45" s="131" t="s">
        <v>1120</v>
      </c>
      <c r="J45" s="124" t="s">
        <v>1044</v>
      </c>
      <c r="K45" s="125"/>
      <c r="L45" s="124" t="n">
        <v>8</v>
      </c>
      <c r="M45" s="130" t="n">
        <v>17.16</v>
      </c>
      <c r="N45" s="130" t="n">
        <f aca="false">L45*M45</f>
        <v>137.28</v>
      </c>
      <c r="O45" s="128"/>
    </row>
    <row r="46" customFormat="false" ht="12.75" hidden="false" customHeight="false" outlineLevel="0" collapsed="false">
      <c r="A46" s="124"/>
      <c r="B46" s="124"/>
      <c r="C46" s="124"/>
      <c r="D46" s="126"/>
      <c r="E46" s="126"/>
      <c r="F46" s="124"/>
      <c r="G46" s="124"/>
      <c r="H46" s="132" t="s">
        <v>1121</v>
      </c>
      <c r="I46" s="131" t="s">
        <v>1122</v>
      </c>
      <c r="J46" s="124" t="s">
        <v>1044</v>
      </c>
      <c r="K46" s="125"/>
      <c r="L46" s="124" t="n">
        <v>8</v>
      </c>
      <c r="M46" s="130" t="n">
        <v>9.25</v>
      </c>
      <c r="N46" s="130" t="n">
        <f aca="false">L46*M46</f>
        <v>74</v>
      </c>
      <c r="O46" s="128"/>
    </row>
    <row r="47" customFormat="false" ht="22.95" hidden="false" customHeight="false" outlineLevel="0" collapsed="false">
      <c r="A47" s="124"/>
      <c r="B47" s="124"/>
      <c r="C47" s="124"/>
      <c r="D47" s="126"/>
      <c r="E47" s="126"/>
      <c r="F47" s="124"/>
      <c r="G47" s="124"/>
      <c r="H47" s="132" t="s">
        <v>1123</v>
      </c>
      <c r="I47" s="131" t="s">
        <v>1124</v>
      </c>
      <c r="J47" s="124" t="s">
        <v>1044</v>
      </c>
      <c r="K47" s="125"/>
      <c r="L47" s="124" t="n">
        <v>437</v>
      </c>
      <c r="M47" s="130" t="n">
        <v>10</v>
      </c>
      <c r="N47" s="130" t="n">
        <f aca="false">L47*M47</f>
        <v>4370</v>
      </c>
      <c r="O47" s="128"/>
    </row>
    <row r="48" customFormat="false" ht="22.95" hidden="false" customHeight="false" outlineLevel="0" collapsed="false">
      <c r="A48" s="124"/>
      <c r="B48" s="124"/>
      <c r="C48" s="124"/>
      <c r="D48" s="126"/>
      <c r="E48" s="126"/>
      <c r="F48" s="124"/>
      <c r="G48" s="124"/>
      <c r="H48" s="132" t="s">
        <v>1125</v>
      </c>
      <c r="I48" s="131" t="s">
        <v>1126</v>
      </c>
      <c r="J48" s="124" t="s">
        <v>1044</v>
      </c>
      <c r="K48" s="125"/>
      <c r="L48" s="124" t="n">
        <v>70</v>
      </c>
      <c r="M48" s="130" t="n">
        <v>2.83</v>
      </c>
      <c r="N48" s="130" t="n">
        <f aca="false">L48*M48</f>
        <v>198.1</v>
      </c>
      <c r="O48" s="128"/>
    </row>
    <row r="49" customFormat="false" ht="12.75" hidden="false" customHeight="false" outlineLevel="0" collapsed="false">
      <c r="A49" s="124"/>
      <c r="B49" s="124"/>
      <c r="C49" s="124"/>
      <c r="D49" s="126"/>
      <c r="E49" s="126"/>
      <c r="F49" s="124"/>
      <c r="G49" s="124"/>
      <c r="H49" s="132" t="s">
        <v>1127</v>
      </c>
      <c r="I49" s="131" t="s">
        <v>1128</v>
      </c>
      <c r="J49" s="124" t="s">
        <v>1044</v>
      </c>
      <c r="K49" s="125"/>
      <c r="L49" s="124" t="n">
        <v>22</v>
      </c>
      <c r="M49" s="130" t="n">
        <v>17.16</v>
      </c>
      <c r="N49" s="130" t="n">
        <f aca="false">L49*M49</f>
        <v>377.52</v>
      </c>
      <c r="O49" s="128"/>
    </row>
    <row r="50" customFormat="false" ht="22.95" hidden="false" customHeight="false" outlineLevel="0" collapsed="false">
      <c r="A50" s="124"/>
      <c r="B50" s="124"/>
      <c r="C50" s="124"/>
      <c r="D50" s="126"/>
      <c r="E50" s="126"/>
      <c r="F50" s="124"/>
      <c r="G50" s="124"/>
      <c r="H50" s="132" t="s">
        <v>1129</v>
      </c>
      <c r="I50" s="131" t="s">
        <v>1130</v>
      </c>
      <c r="J50" s="124" t="s">
        <v>1044</v>
      </c>
      <c r="K50" s="125"/>
      <c r="L50" s="124" t="n">
        <v>8</v>
      </c>
      <c r="M50" s="130" t="n">
        <v>17.16</v>
      </c>
      <c r="N50" s="130" t="n">
        <f aca="false">L50*M50</f>
        <v>137.28</v>
      </c>
      <c r="O50" s="128"/>
    </row>
    <row r="51" customFormat="false" ht="22.95" hidden="false" customHeight="false" outlineLevel="0" collapsed="false">
      <c r="A51" s="124"/>
      <c r="B51" s="124"/>
      <c r="C51" s="124"/>
      <c r="D51" s="126"/>
      <c r="E51" s="126"/>
      <c r="F51" s="124"/>
      <c r="G51" s="124"/>
      <c r="H51" s="132" t="s">
        <v>1131</v>
      </c>
      <c r="I51" s="131" t="s">
        <v>1132</v>
      </c>
      <c r="J51" s="124" t="s">
        <v>1044</v>
      </c>
      <c r="K51" s="125"/>
      <c r="L51" s="124" t="n">
        <v>366</v>
      </c>
      <c r="M51" s="130" t="n">
        <v>16.97</v>
      </c>
      <c r="N51" s="130" t="n">
        <f aca="false">L51*M51</f>
        <v>6211.02</v>
      </c>
      <c r="O51" s="128"/>
    </row>
    <row r="52" customFormat="false" ht="22.95" hidden="false" customHeight="false" outlineLevel="0" collapsed="false">
      <c r="A52" s="124"/>
      <c r="B52" s="124"/>
      <c r="C52" s="124"/>
      <c r="D52" s="126"/>
      <c r="E52" s="126"/>
      <c r="F52" s="124"/>
      <c r="G52" s="124"/>
      <c r="H52" s="125" t="s">
        <v>1133</v>
      </c>
      <c r="I52" s="131" t="s">
        <v>1134</v>
      </c>
      <c r="J52" s="124" t="s">
        <v>1044</v>
      </c>
      <c r="K52" s="125"/>
      <c r="L52" s="124" t="n">
        <v>156</v>
      </c>
      <c r="M52" s="130" t="n">
        <v>17.16</v>
      </c>
      <c r="N52" s="130" t="n">
        <f aca="false">L52*M52</f>
        <v>2676.96</v>
      </c>
      <c r="O52" s="128"/>
    </row>
    <row r="53" customFormat="false" ht="22.95" hidden="false" customHeight="false" outlineLevel="0" collapsed="false">
      <c r="A53" s="124"/>
      <c r="B53" s="124"/>
      <c r="C53" s="124"/>
      <c r="D53" s="126"/>
      <c r="E53" s="126"/>
      <c r="F53" s="124"/>
      <c r="G53" s="124"/>
      <c r="H53" s="125" t="s">
        <v>1135</v>
      </c>
      <c r="I53" s="131" t="s">
        <v>1136</v>
      </c>
      <c r="J53" s="124" t="s">
        <v>1044</v>
      </c>
      <c r="K53" s="125"/>
      <c r="L53" s="124" t="n">
        <v>27</v>
      </c>
      <c r="M53" s="130" t="n">
        <v>10</v>
      </c>
      <c r="N53" s="130" t="n">
        <f aca="false">L53*M53</f>
        <v>270</v>
      </c>
      <c r="O53" s="128"/>
    </row>
    <row r="54" customFormat="false" ht="22.95" hidden="false" customHeight="false" outlineLevel="0" collapsed="false">
      <c r="A54" s="124"/>
      <c r="B54" s="124"/>
      <c r="C54" s="124"/>
      <c r="D54" s="126"/>
      <c r="E54" s="126"/>
      <c r="F54" s="124"/>
      <c r="G54" s="124"/>
      <c r="H54" s="125" t="s">
        <v>1137</v>
      </c>
      <c r="I54" s="131" t="s">
        <v>1138</v>
      </c>
      <c r="J54" s="124" t="s">
        <v>1044</v>
      </c>
      <c r="K54" s="125"/>
      <c r="L54" s="124" t="n">
        <v>155</v>
      </c>
      <c r="M54" s="130" t="n">
        <v>18.55</v>
      </c>
      <c r="N54" s="130" t="n">
        <f aca="false">L54*M54</f>
        <v>2875.25</v>
      </c>
      <c r="O54" s="128"/>
    </row>
    <row r="55" customFormat="false" ht="22.95" hidden="false" customHeight="false" outlineLevel="0" collapsed="false">
      <c r="A55" s="124"/>
      <c r="B55" s="124"/>
      <c r="C55" s="124"/>
      <c r="D55" s="126"/>
      <c r="E55" s="126"/>
      <c r="F55" s="124"/>
      <c r="G55" s="124"/>
      <c r="H55" s="125" t="s">
        <v>1139</v>
      </c>
      <c r="I55" s="131" t="s">
        <v>1140</v>
      </c>
      <c r="J55" s="124" t="s">
        <v>1044</v>
      </c>
      <c r="K55" s="125"/>
      <c r="L55" s="124" t="n">
        <v>27</v>
      </c>
      <c r="M55" s="130" t="n">
        <v>20</v>
      </c>
      <c r="N55" s="130" t="n">
        <f aca="false">L55*M55</f>
        <v>540</v>
      </c>
      <c r="O55" s="128"/>
    </row>
    <row r="56" customFormat="false" ht="22.95" hidden="false" customHeight="false" outlineLevel="0" collapsed="false">
      <c r="A56" s="124"/>
      <c r="B56" s="124"/>
      <c r="C56" s="124"/>
      <c r="D56" s="126"/>
      <c r="E56" s="126"/>
      <c r="F56" s="124"/>
      <c r="G56" s="124"/>
      <c r="H56" s="125" t="s">
        <v>1141</v>
      </c>
      <c r="I56" s="131" t="s">
        <v>1142</v>
      </c>
      <c r="J56" s="124" t="s">
        <v>1044</v>
      </c>
      <c r="K56" s="125"/>
      <c r="L56" s="124" t="n">
        <v>343</v>
      </c>
      <c r="M56" s="130" t="n">
        <v>18.55</v>
      </c>
      <c r="N56" s="130" t="n">
        <f aca="false">L56*M56</f>
        <v>6362.65</v>
      </c>
      <c r="O56" s="128"/>
    </row>
    <row r="57" customFormat="false" ht="22.95" hidden="false" customHeight="false" outlineLevel="0" collapsed="false">
      <c r="A57" s="124"/>
      <c r="B57" s="124"/>
      <c r="C57" s="124"/>
      <c r="D57" s="126"/>
      <c r="E57" s="126"/>
      <c r="F57" s="124"/>
      <c r="G57" s="124"/>
      <c r="H57" s="132" t="s">
        <v>1143</v>
      </c>
      <c r="I57" s="131" t="s">
        <v>1144</v>
      </c>
      <c r="J57" s="124" t="s">
        <v>1044</v>
      </c>
      <c r="K57" s="125"/>
      <c r="L57" s="124" t="n">
        <v>875</v>
      </c>
      <c r="M57" s="130" t="n">
        <v>2.83</v>
      </c>
      <c r="N57" s="130" t="n">
        <f aca="false">L57*M57</f>
        <v>2476.25</v>
      </c>
      <c r="O57" s="128"/>
    </row>
    <row r="58" customFormat="false" ht="22.95" hidden="false" customHeight="false" outlineLevel="0" collapsed="false">
      <c r="A58" s="124"/>
      <c r="B58" s="124"/>
      <c r="C58" s="124"/>
      <c r="D58" s="126"/>
      <c r="E58" s="126"/>
      <c r="F58" s="124"/>
      <c r="G58" s="124"/>
      <c r="H58" s="132" t="s">
        <v>1145</v>
      </c>
      <c r="I58" s="131" t="s">
        <v>1146</v>
      </c>
      <c r="J58" s="124" t="s">
        <v>1044</v>
      </c>
      <c r="K58" s="125"/>
      <c r="L58" s="124" t="n">
        <v>8</v>
      </c>
      <c r="M58" s="130" t="n">
        <v>10</v>
      </c>
      <c r="N58" s="130" t="n">
        <f aca="false">L58*M58</f>
        <v>80</v>
      </c>
      <c r="O58" s="128"/>
    </row>
    <row r="59" customFormat="false" ht="12.75" hidden="false" customHeight="false" outlineLevel="0" collapsed="false">
      <c r="A59" s="124"/>
      <c r="B59" s="124"/>
      <c r="C59" s="124"/>
      <c r="D59" s="126"/>
      <c r="E59" s="126"/>
      <c r="F59" s="124"/>
      <c r="G59" s="124"/>
      <c r="H59" s="132" t="s">
        <v>1147</v>
      </c>
      <c r="I59" s="131" t="s">
        <v>1148</v>
      </c>
      <c r="J59" s="124" t="s">
        <v>1044</v>
      </c>
      <c r="K59" s="125"/>
      <c r="L59" s="124" t="n">
        <v>62</v>
      </c>
      <c r="M59" s="130" t="n">
        <v>1.65</v>
      </c>
      <c r="N59" s="130" t="n">
        <f aca="false">L59*M59</f>
        <v>102.3</v>
      </c>
      <c r="O59" s="128"/>
    </row>
    <row r="60" customFormat="false" ht="22.95" hidden="false" customHeight="false" outlineLevel="0" collapsed="false">
      <c r="A60" s="124"/>
      <c r="B60" s="124"/>
      <c r="C60" s="124"/>
      <c r="D60" s="126"/>
      <c r="E60" s="126"/>
      <c r="F60" s="124"/>
      <c r="G60" s="124"/>
      <c r="H60" s="132" t="s">
        <v>1149</v>
      </c>
      <c r="I60" s="131" t="s">
        <v>1150</v>
      </c>
      <c r="J60" s="124" t="s">
        <v>1044</v>
      </c>
      <c r="K60" s="125"/>
      <c r="L60" s="124" t="n">
        <v>93</v>
      </c>
      <c r="M60" s="130" t="n">
        <v>1.65</v>
      </c>
      <c r="N60" s="130" t="n">
        <f aca="false">L60*M60</f>
        <v>153.45</v>
      </c>
      <c r="O60" s="128"/>
    </row>
    <row r="61" customFormat="false" ht="22.95" hidden="false" customHeight="false" outlineLevel="0" collapsed="false">
      <c r="A61" s="124"/>
      <c r="B61" s="124"/>
      <c r="C61" s="124"/>
      <c r="D61" s="126"/>
      <c r="E61" s="126"/>
      <c r="F61" s="124"/>
      <c r="G61" s="124"/>
      <c r="H61" s="132" t="s">
        <v>1151</v>
      </c>
      <c r="I61" s="131" t="s">
        <v>1152</v>
      </c>
      <c r="J61" s="124" t="s">
        <v>1044</v>
      </c>
      <c r="K61" s="125"/>
      <c r="L61" s="124" t="n">
        <v>4452</v>
      </c>
      <c r="M61" s="130" t="n">
        <v>3.7</v>
      </c>
      <c r="N61" s="130" t="n">
        <f aca="false">L61*M61</f>
        <v>16472.4</v>
      </c>
      <c r="O61" s="128"/>
    </row>
    <row r="62" customFormat="false" ht="12.75" hidden="false" customHeight="false" outlineLevel="0" collapsed="false">
      <c r="A62" s="124"/>
      <c r="B62" s="124"/>
      <c r="C62" s="124"/>
      <c r="D62" s="126"/>
      <c r="E62" s="126"/>
      <c r="F62" s="124"/>
      <c r="G62" s="124"/>
      <c r="H62" s="132" t="s">
        <v>1153</v>
      </c>
      <c r="I62" s="131" t="s">
        <v>1154</v>
      </c>
      <c r="J62" s="124" t="s">
        <v>1044</v>
      </c>
      <c r="K62" s="125"/>
      <c r="L62" s="124" t="n">
        <v>31</v>
      </c>
      <c r="M62" s="130" t="n">
        <v>3.51</v>
      </c>
      <c r="N62" s="130" t="n">
        <f aca="false">L62*M62</f>
        <v>108.81</v>
      </c>
      <c r="O62" s="128"/>
    </row>
    <row r="63" customFormat="false" ht="22.95" hidden="false" customHeight="false" outlineLevel="0" collapsed="false">
      <c r="A63" s="124"/>
      <c r="B63" s="124"/>
      <c r="C63" s="124"/>
      <c r="D63" s="126"/>
      <c r="E63" s="126"/>
      <c r="F63" s="124"/>
      <c r="G63" s="124"/>
      <c r="H63" s="132" t="s">
        <v>1155</v>
      </c>
      <c r="I63" s="131" t="s">
        <v>1156</v>
      </c>
      <c r="J63" s="124" t="s">
        <v>1044</v>
      </c>
      <c r="K63" s="125"/>
      <c r="L63" s="124" t="n">
        <v>156</v>
      </c>
      <c r="M63" s="130" t="n">
        <v>2.04</v>
      </c>
      <c r="N63" s="130" t="n">
        <f aca="false">L63*M63</f>
        <v>318.24</v>
      </c>
      <c r="O63" s="128"/>
    </row>
    <row r="64" customFormat="false" ht="22.95" hidden="false" customHeight="false" outlineLevel="0" collapsed="false">
      <c r="A64" s="124"/>
      <c r="B64" s="124"/>
      <c r="C64" s="124"/>
      <c r="D64" s="126"/>
      <c r="E64" s="126"/>
      <c r="F64" s="124"/>
      <c r="G64" s="124"/>
      <c r="H64" s="132" t="s">
        <v>1157</v>
      </c>
      <c r="I64" s="131" t="s">
        <v>1158</v>
      </c>
      <c r="J64" s="124" t="s">
        <v>1044</v>
      </c>
      <c r="K64" s="125"/>
      <c r="L64" s="124" t="n">
        <v>93</v>
      </c>
      <c r="M64" s="130" t="n">
        <v>7.85</v>
      </c>
      <c r="N64" s="130" t="n">
        <f aca="false">L64*M64</f>
        <v>730.05</v>
      </c>
      <c r="O64" s="128"/>
    </row>
    <row r="65" customFormat="false" ht="22.95" hidden="false" customHeight="false" outlineLevel="0" collapsed="false">
      <c r="A65" s="124"/>
      <c r="B65" s="124"/>
      <c r="C65" s="124"/>
      <c r="D65" s="126"/>
      <c r="E65" s="126"/>
      <c r="F65" s="124"/>
      <c r="G65" s="124"/>
      <c r="H65" s="132" t="s">
        <v>1159</v>
      </c>
      <c r="I65" s="131" t="s">
        <v>1160</v>
      </c>
      <c r="J65" s="124" t="s">
        <v>1044</v>
      </c>
      <c r="K65" s="125"/>
      <c r="L65" s="124" t="n">
        <v>93</v>
      </c>
      <c r="M65" s="130" t="n">
        <v>7.89</v>
      </c>
      <c r="N65" s="130" t="n">
        <f aca="false">L65*M65</f>
        <v>733.77</v>
      </c>
      <c r="O65" s="128"/>
    </row>
    <row r="66" customFormat="false" ht="22.95" hidden="false" customHeight="false" outlineLevel="0" collapsed="false">
      <c r="A66" s="124"/>
      <c r="B66" s="124"/>
      <c r="C66" s="124"/>
      <c r="D66" s="126"/>
      <c r="E66" s="126"/>
      <c r="F66" s="124"/>
      <c r="G66" s="124"/>
      <c r="H66" s="125" t="s">
        <v>1161</v>
      </c>
      <c r="I66" s="131" t="s">
        <v>1162</v>
      </c>
      <c r="J66" s="124" t="s">
        <v>1044</v>
      </c>
      <c r="K66" s="125"/>
      <c r="L66" s="124" t="n">
        <v>93</v>
      </c>
      <c r="M66" s="130" t="n">
        <v>8.97</v>
      </c>
      <c r="N66" s="130" t="n">
        <f aca="false">L66*M66</f>
        <v>834.21</v>
      </c>
      <c r="O66" s="128"/>
    </row>
    <row r="67" customFormat="false" ht="22.95" hidden="false" customHeight="false" outlineLevel="0" collapsed="false">
      <c r="A67" s="124"/>
      <c r="B67" s="124"/>
      <c r="C67" s="124"/>
      <c r="D67" s="126"/>
      <c r="E67" s="126"/>
      <c r="F67" s="124"/>
      <c r="G67" s="124"/>
      <c r="H67" s="132" t="s">
        <v>1163</v>
      </c>
      <c r="I67" s="131" t="s">
        <v>1164</v>
      </c>
      <c r="J67" s="124" t="s">
        <v>1044</v>
      </c>
      <c r="K67" s="125"/>
      <c r="L67" s="124" t="n">
        <v>93</v>
      </c>
      <c r="M67" s="130" t="n">
        <v>8.96</v>
      </c>
      <c r="N67" s="130" t="n">
        <f aca="false">L67*M67</f>
        <v>833.28</v>
      </c>
      <c r="O67" s="128"/>
    </row>
    <row r="68" customFormat="false" ht="12.75" hidden="false" customHeight="false" outlineLevel="0" collapsed="false">
      <c r="A68" s="124"/>
      <c r="B68" s="124"/>
      <c r="C68" s="124"/>
      <c r="D68" s="126"/>
      <c r="E68" s="126"/>
      <c r="F68" s="124"/>
      <c r="G68" s="124"/>
      <c r="H68" s="132" t="s">
        <v>1165</v>
      </c>
      <c r="I68" s="131" t="s">
        <v>1166</v>
      </c>
      <c r="J68" s="124" t="s">
        <v>1044</v>
      </c>
      <c r="K68" s="125"/>
      <c r="L68" s="124" t="n">
        <v>93</v>
      </c>
      <c r="M68" s="130" t="n">
        <v>10.22</v>
      </c>
      <c r="N68" s="130" t="n">
        <f aca="false">L68*M68</f>
        <v>950.46</v>
      </c>
      <c r="O68" s="128"/>
    </row>
    <row r="69" customFormat="false" ht="12.75" hidden="false" customHeight="false" outlineLevel="0" collapsed="false">
      <c r="A69" s="124"/>
      <c r="B69" s="124"/>
      <c r="C69" s="124"/>
      <c r="D69" s="126"/>
      <c r="E69" s="126"/>
      <c r="F69" s="124"/>
      <c r="G69" s="124"/>
      <c r="H69" s="132" t="s">
        <v>1167</v>
      </c>
      <c r="I69" s="131" t="s">
        <v>1168</v>
      </c>
      <c r="J69" s="124" t="s">
        <v>1044</v>
      </c>
      <c r="K69" s="125"/>
      <c r="L69" s="124" t="n">
        <v>93</v>
      </c>
      <c r="M69" s="130" t="n">
        <v>10.15</v>
      </c>
      <c r="N69" s="130" t="n">
        <f aca="false">L69*M69</f>
        <v>943.95</v>
      </c>
      <c r="O69" s="128"/>
    </row>
    <row r="70" customFormat="false" ht="12.75" hidden="false" customHeight="false" outlineLevel="0" collapsed="false">
      <c r="A70" s="124"/>
      <c r="B70" s="124"/>
      <c r="C70" s="124"/>
      <c r="D70" s="126"/>
      <c r="E70" s="126"/>
      <c r="F70" s="124"/>
      <c r="G70" s="124"/>
      <c r="H70" s="132" t="s">
        <v>1169</v>
      </c>
      <c r="I70" s="131" t="s">
        <v>1170</v>
      </c>
      <c r="J70" s="124" t="s">
        <v>1044</v>
      </c>
      <c r="K70" s="125"/>
      <c r="L70" s="124" t="n">
        <v>93</v>
      </c>
      <c r="M70" s="130" t="n">
        <v>8.76</v>
      </c>
      <c r="N70" s="130" t="n">
        <f aca="false">L70*M70</f>
        <v>814.68</v>
      </c>
      <c r="O70" s="128"/>
    </row>
    <row r="71" customFormat="false" ht="12.75" hidden="false" customHeight="false" outlineLevel="0" collapsed="false">
      <c r="A71" s="124"/>
      <c r="B71" s="124"/>
      <c r="C71" s="124"/>
      <c r="D71" s="126"/>
      <c r="E71" s="126"/>
      <c r="F71" s="124"/>
      <c r="G71" s="124"/>
      <c r="H71" s="132" t="s">
        <v>1171</v>
      </c>
      <c r="I71" s="131" t="s">
        <v>1172</v>
      </c>
      <c r="J71" s="124" t="s">
        <v>1044</v>
      </c>
      <c r="K71" s="125"/>
      <c r="L71" s="124" t="n">
        <v>93</v>
      </c>
      <c r="M71" s="130" t="n">
        <v>11.6</v>
      </c>
      <c r="N71" s="130" t="n">
        <f aca="false">L71*M71</f>
        <v>1078.8</v>
      </c>
      <c r="O71" s="128"/>
    </row>
    <row r="72" customFormat="false" ht="12.75" hidden="false" customHeight="false" outlineLevel="0" collapsed="false">
      <c r="A72" s="124"/>
      <c r="B72" s="124"/>
      <c r="C72" s="124"/>
      <c r="D72" s="126"/>
      <c r="E72" s="126"/>
      <c r="F72" s="124"/>
      <c r="G72" s="124"/>
      <c r="H72" s="132" t="s">
        <v>1173</v>
      </c>
      <c r="I72" s="131" t="s">
        <v>1174</v>
      </c>
      <c r="J72" s="124" t="s">
        <v>1044</v>
      </c>
      <c r="K72" s="125"/>
      <c r="L72" s="124" t="n">
        <v>93</v>
      </c>
      <c r="M72" s="130" t="n">
        <v>8.71</v>
      </c>
      <c r="N72" s="130" t="n">
        <f aca="false">L72*M72</f>
        <v>810.03</v>
      </c>
      <c r="O72" s="128"/>
    </row>
    <row r="73" customFormat="false" ht="12.75" hidden="false" customHeight="false" outlineLevel="0" collapsed="false">
      <c r="A73" s="124"/>
      <c r="B73" s="124"/>
      <c r="C73" s="124"/>
      <c r="D73" s="126"/>
      <c r="E73" s="126"/>
      <c r="F73" s="124"/>
      <c r="G73" s="124"/>
      <c r="H73" s="132" t="s">
        <v>1175</v>
      </c>
      <c r="I73" s="131" t="s">
        <v>1176</v>
      </c>
      <c r="J73" s="124" t="s">
        <v>1044</v>
      </c>
      <c r="K73" s="125"/>
      <c r="L73" s="124" t="n">
        <v>625</v>
      </c>
      <c r="M73" s="130" t="n">
        <v>4.98</v>
      </c>
      <c r="N73" s="130" t="n">
        <f aca="false">L73*M73</f>
        <v>3112.5</v>
      </c>
      <c r="O73" s="128"/>
    </row>
    <row r="74" customFormat="false" ht="22.95" hidden="false" customHeight="false" outlineLevel="0" collapsed="false">
      <c r="A74" s="124"/>
      <c r="B74" s="124"/>
      <c r="C74" s="124"/>
      <c r="D74" s="126"/>
      <c r="E74" s="126"/>
      <c r="F74" s="124"/>
      <c r="G74" s="124"/>
      <c r="H74" s="132" t="s">
        <v>1177</v>
      </c>
      <c r="I74" s="131" t="s">
        <v>1178</v>
      </c>
      <c r="J74" s="124" t="s">
        <v>1044</v>
      </c>
      <c r="K74" s="125"/>
      <c r="L74" s="124" t="n">
        <v>39</v>
      </c>
      <c r="M74" s="130" t="n">
        <v>4.2</v>
      </c>
      <c r="N74" s="130" t="n">
        <f aca="false">L74*M74</f>
        <v>163.8</v>
      </c>
      <c r="O74" s="128"/>
    </row>
    <row r="75" customFormat="false" ht="22.95" hidden="false" customHeight="false" outlineLevel="0" collapsed="false">
      <c r="A75" s="124"/>
      <c r="B75" s="124"/>
      <c r="C75" s="124"/>
      <c r="D75" s="126"/>
      <c r="E75" s="126"/>
      <c r="F75" s="124"/>
      <c r="G75" s="124"/>
      <c r="H75" s="132" t="s">
        <v>1179</v>
      </c>
      <c r="I75" s="131" t="s">
        <v>1180</v>
      </c>
      <c r="J75" s="124" t="s">
        <v>1044</v>
      </c>
      <c r="K75" s="125"/>
      <c r="L75" s="124" t="n">
        <v>625</v>
      </c>
      <c r="M75" s="130" t="n">
        <v>5.62</v>
      </c>
      <c r="N75" s="130" t="n">
        <f aca="false">L75*M75</f>
        <v>3512.5</v>
      </c>
      <c r="O75" s="128"/>
    </row>
    <row r="76" customFormat="false" ht="22.95" hidden="false" customHeight="false" outlineLevel="0" collapsed="false">
      <c r="A76" s="124"/>
      <c r="B76" s="124"/>
      <c r="C76" s="124"/>
      <c r="D76" s="126"/>
      <c r="E76" s="126"/>
      <c r="F76" s="124"/>
      <c r="G76" s="124"/>
      <c r="H76" s="132" t="s">
        <v>1181</v>
      </c>
      <c r="I76" s="131" t="s">
        <v>1182</v>
      </c>
      <c r="J76" s="124" t="s">
        <v>1044</v>
      </c>
      <c r="K76" s="125"/>
      <c r="L76" s="124" t="n">
        <v>312</v>
      </c>
      <c r="M76" s="130" t="n">
        <v>1.89</v>
      </c>
      <c r="N76" s="130" t="n">
        <f aca="false">L76*M76</f>
        <v>589.68</v>
      </c>
      <c r="O76" s="128"/>
    </row>
    <row r="77" customFormat="false" ht="22.95" hidden="false" customHeight="false" outlineLevel="0" collapsed="false">
      <c r="A77" s="124"/>
      <c r="B77" s="124"/>
      <c r="C77" s="124"/>
      <c r="D77" s="126"/>
      <c r="E77" s="126"/>
      <c r="F77" s="124"/>
      <c r="G77" s="124"/>
      <c r="H77" s="132" t="s">
        <v>1183</v>
      </c>
      <c r="I77" s="131" t="s">
        <v>1184</v>
      </c>
      <c r="J77" s="124" t="s">
        <v>1044</v>
      </c>
      <c r="K77" s="125"/>
      <c r="L77" s="124" t="n">
        <v>406</v>
      </c>
      <c r="M77" s="130" t="n">
        <v>1.37</v>
      </c>
      <c r="N77" s="130" t="n">
        <f aca="false">L77*M77</f>
        <v>556.22</v>
      </c>
      <c r="O77" s="128"/>
    </row>
    <row r="78" customFormat="false" ht="22.95" hidden="false" customHeight="false" outlineLevel="0" collapsed="false">
      <c r="A78" s="124"/>
      <c r="B78" s="124"/>
      <c r="C78" s="124"/>
      <c r="D78" s="126"/>
      <c r="E78" s="126"/>
      <c r="F78" s="124"/>
      <c r="G78" s="124"/>
      <c r="H78" s="132" t="s">
        <v>1185</v>
      </c>
      <c r="I78" s="131" t="s">
        <v>1186</v>
      </c>
      <c r="J78" s="124" t="s">
        <v>1044</v>
      </c>
      <c r="K78" s="125"/>
      <c r="L78" s="124" t="n">
        <v>750</v>
      </c>
      <c r="M78" s="130" t="n">
        <v>1.37</v>
      </c>
      <c r="N78" s="130" t="n">
        <f aca="false">L78*M78</f>
        <v>1027.5</v>
      </c>
      <c r="O78" s="128"/>
    </row>
    <row r="79" customFormat="false" ht="22.95" hidden="false" customHeight="false" outlineLevel="0" collapsed="false">
      <c r="A79" s="124"/>
      <c r="B79" s="124"/>
      <c r="C79" s="124"/>
      <c r="D79" s="126"/>
      <c r="E79" s="126"/>
      <c r="F79" s="124"/>
      <c r="G79" s="124"/>
      <c r="H79" s="125" t="s">
        <v>1187</v>
      </c>
      <c r="I79" s="131" t="s">
        <v>1188</v>
      </c>
      <c r="J79" s="124" t="s">
        <v>1044</v>
      </c>
      <c r="K79" s="125"/>
      <c r="L79" s="124" t="n">
        <v>125</v>
      </c>
      <c r="M79" s="130" t="n">
        <v>3.63</v>
      </c>
      <c r="N79" s="130" t="n">
        <f aca="false">L79*M79</f>
        <v>453.75</v>
      </c>
      <c r="O79" s="128"/>
    </row>
    <row r="80" customFormat="false" ht="12.75" hidden="false" customHeight="false" outlineLevel="0" collapsed="false">
      <c r="A80" s="124"/>
      <c r="B80" s="124"/>
      <c r="C80" s="124"/>
      <c r="D80" s="126"/>
      <c r="E80" s="126"/>
      <c r="F80" s="124"/>
      <c r="G80" s="124"/>
      <c r="H80" s="132" t="s">
        <v>1189</v>
      </c>
      <c r="I80" s="131" t="s">
        <v>1190</v>
      </c>
      <c r="J80" s="124" t="s">
        <v>1044</v>
      </c>
      <c r="K80" s="125"/>
      <c r="L80" s="124" t="n">
        <v>312</v>
      </c>
      <c r="M80" s="130" t="n">
        <v>2.83</v>
      </c>
      <c r="N80" s="130" t="n">
        <f aca="false">L80*M80</f>
        <v>882.96</v>
      </c>
      <c r="O80" s="128"/>
    </row>
    <row r="81" customFormat="false" ht="12.75" hidden="false" customHeight="false" outlineLevel="0" collapsed="false">
      <c r="A81" s="124"/>
      <c r="B81" s="124"/>
      <c r="C81" s="124"/>
      <c r="D81" s="126"/>
      <c r="E81" s="126"/>
      <c r="F81" s="124"/>
      <c r="G81" s="124"/>
      <c r="H81" s="132" t="s">
        <v>1191</v>
      </c>
      <c r="I81" s="131" t="s">
        <v>1192</v>
      </c>
      <c r="J81" s="124" t="s">
        <v>1044</v>
      </c>
      <c r="K81" s="125"/>
      <c r="L81" s="124" t="n">
        <v>234</v>
      </c>
      <c r="M81" s="130" t="n">
        <v>15.24</v>
      </c>
      <c r="N81" s="130" t="n">
        <f aca="false">L81*M81</f>
        <v>3566.16</v>
      </c>
      <c r="O81" s="128"/>
    </row>
    <row r="82" customFormat="false" ht="12.75" hidden="false" customHeight="false" outlineLevel="0" collapsed="false">
      <c r="A82" s="124"/>
      <c r="B82" s="124"/>
      <c r="C82" s="124"/>
      <c r="D82" s="126"/>
      <c r="E82" s="126"/>
      <c r="F82" s="124"/>
      <c r="G82" s="124"/>
      <c r="H82" s="132" t="s">
        <v>1193</v>
      </c>
      <c r="I82" s="131" t="s">
        <v>1194</v>
      </c>
      <c r="J82" s="124" t="s">
        <v>1044</v>
      </c>
      <c r="K82" s="125"/>
      <c r="L82" s="124" t="n">
        <v>78</v>
      </c>
      <c r="M82" s="130" t="n">
        <v>15.24</v>
      </c>
      <c r="N82" s="130" t="n">
        <f aca="false">L82*M82</f>
        <v>1188.72</v>
      </c>
      <c r="O82" s="128"/>
    </row>
    <row r="83" customFormat="false" ht="12.75" hidden="false" customHeight="false" outlineLevel="0" collapsed="false">
      <c r="A83" s="124"/>
      <c r="B83" s="124"/>
      <c r="C83" s="124"/>
      <c r="D83" s="126"/>
      <c r="E83" s="126"/>
      <c r="F83" s="124"/>
      <c r="G83" s="124"/>
      <c r="H83" s="132" t="s">
        <v>1195</v>
      </c>
      <c r="I83" s="131" t="s">
        <v>1196</v>
      </c>
      <c r="J83" s="124" t="s">
        <v>1044</v>
      </c>
      <c r="K83" s="125"/>
      <c r="L83" s="124" t="n">
        <v>156</v>
      </c>
      <c r="M83" s="130" t="n">
        <v>17.16</v>
      </c>
      <c r="N83" s="130" t="n">
        <f aca="false">L83*M83</f>
        <v>2676.96</v>
      </c>
      <c r="O83" s="128"/>
    </row>
    <row r="84" customFormat="false" ht="12.75" hidden="false" customHeight="false" outlineLevel="0" collapsed="false">
      <c r="A84" s="124"/>
      <c r="B84" s="124"/>
      <c r="C84" s="124"/>
      <c r="D84" s="126"/>
      <c r="E84" s="126"/>
      <c r="F84" s="124"/>
      <c r="G84" s="124"/>
      <c r="H84" s="132" t="s">
        <v>1197</v>
      </c>
      <c r="I84" s="131" t="s">
        <v>1122</v>
      </c>
      <c r="J84" s="124" t="s">
        <v>1044</v>
      </c>
      <c r="K84" s="125"/>
      <c r="L84" s="124" t="n">
        <v>156</v>
      </c>
      <c r="M84" s="130" t="n">
        <v>9.25</v>
      </c>
      <c r="N84" s="130" t="n">
        <f aca="false">L84*M84</f>
        <v>1443</v>
      </c>
      <c r="O84" s="128"/>
    </row>
    <row r="85" customFormat="false" ht="22.95" hidden="false" customHeight="false" outlineLevel="0" collapsed="false">
      <c r="A85" s="124"/>
      <c r="B85" s="124"/>
      <c r="C85" s="124"/>
      <c r="D85" s="126"/>
      <c r="E85" s="126"/>
      <c r="F85" s="124"/>
      <c r="G85" s="124"/>
      <c r="H85" s="132" t="s">
        <v>1198</v>
      </c>
      <c r="I85" s="131" t="s">
        <v>1199</v>
      </c>
      <c r="J85" s="124" t="s">
        <v>1044</v>
      </c>
      <c r="K85" s="125"/>
      <c r="L85" s="124" t="n">
        <v>312</v>
      </c>
      <c r="M85" s="130" t="n">
        <v>18.55</v>
      </c>
      <c r="N85" s="130" t="n">
        <f aca="false">L85*M85</f>
        <v>5787.6</v>
      </c>
      <c r="O85" s="128"/>
    </row>
    <row r="86" customFormat="false" ht="22.95" hidden="false" customHeight="false" outlineLevel="0" collapsed="false">
      <c r="A86" s="124"/>
      <c r="B86" s="124"/>
      <c r="C86" s="124"/>
      <c r="D86" s="126"/>
      <c r="E86" s="126"/>
      <c r="F86" s="124"/>
      <c r="G86" s="124"/>
      <c r="H86" s="125" t="s">
        <v>1200</v>
      </c>
      <c r="I86" s="124" t="s">
        <v>1142</v>
      </c>
      <c r="J86" s="124" t="s">
        <v>1044</v>
      </c>
      <c r="K86" s="125"/>
      <c r="L86" s="124" t="n">
        <v>156</v>
      </c>
      <c r="M86" s="130" t="n">
        <v>18.55</v>
      </c>
      <c r="N86" s="130" t="n">
        <f aca="false">L86*M86</f>
        <v>2893.8</v>
      </c>
      <c r="O86" s="128"/>
    </row>
    <row r="87" customFormat="false" ht="22.95" hidden="false" customHeight="false" outlineLevel="0" collapsed="false">
      <c r="A87" s="124"/>
      <c r="B87" s="124"/>
      <c r="C87" s="124"/>
      <c r="D87" s="126"/>
      <c r="E87" s="126"/>
      <c r="F87" s="124"/>
      <c r="G87" s="124"/>
      <c r="H87" s="125" t="s">
        <v>1201</v>
      </c>
      <c r="I87" s="131" t="s">
        <v>1202</v>
      </c>
      <c r="J87" s="124" t="s">
        <v>1044</v>
      </c>
      <c r="K87" s="125"/>
      <c r="L87" s="124" t="n">
        <v>156</v>
      </c>
      <c r="M87" s="130" t="n">
        <v>18.55</v>
      </c>
      <c r="N87" s="130" t="n">
        <f aca="false">L87*M87</f>
        <v>2893.8</v>
      </c>
      <c r="O87" s="128"/>
    </row>
    <row r="88" customFormat="false" ht="34.4" hidden="false" customHeight="false" outlineLevel="0" collapsed="false">
      <c r="A88" s="124"/>
      <c r="B88" s="124"/>
      <c r="C88" s="124"/>
      <c r="D88" s="126"/>
      <c r="E88" s="126"/>
      <c r="F88" s="124"/>
      <c r="G88" s="124"/>
      <c r="H88" s="125" t="s">
        <v>1203</v>
      </c>
      <c r="I88" s="124" t="s">
        <v>1204</v>
      </c>
      <c r="J88" s="124" t="s">
        <v>1044</v>
      </c>
      <c r="K88" s="125"/>
      <c r="L88" s="124" t="n">
        <v>156</v>
      </c>
      <c r="M88" s="130" t="n">
        <v>18.55</v>
      </c>
      <c r="N88" s="130" t="n">
        <f aca="false">L88*M88</f>
        <v>2893.8</v>
      </c>
      <c r="O88" s="128"/>
    </row>
    <row r="89" customFormat="false" ht="22.95" hidden="false" customHeight="false" outlineLevel="0" collapsed="false">
      <c r="A89" s="124"/>
      <c r="B89" s="124"/>
      <c r="C89" s="124"/>
      <c r="D89" s="126"/>
      <c r="E89" s="126"/>
      <c r="F89" s="124"/>
      <c r="G89" s="124"/>
      <c r="H89" s="125" t="s">
        <v>1205</v>
      </c>
      <c r="I89" s="131" t="s">
        <v>1206</v>
      </c>
      <c r="J89" s="124" t="s">
        <v>1044</v>
      </c>
      <c r="K89" s="125"/>
      <c r="L89" s="124" t="n">
        <v>77</v>
      </c>
      <c r="M89" s="130" t="n">
        <v>11</v>
      </c>
      <c r="N89" s="130" t="n">
        <f aca="false">L89*M89</f>
        <v>847</v>
      </c>
      <c r="O89" s="128"/>
    </row>
    <row r="90" customFormat="false" ht="22.95" hidden="false" customHeight="false" outlineLevel="0" collapsed="false">
      <c r="A90" s="124"/>
      <c r="B90" s="124"/>
      <c r="C90" s="124"/>
      <c r="D90" s="126"/>
      <c r="E90" s="126"/>
      <c r="F90" s="124"/>
      <c r="G90" s="124"/>
      <c r="H90" s="125" t="s">
        <v>1207</v>
      </c>
      <c r="I90" s="131" t="s">
        <v>1208</v>
      </c>
      <c r="J90" s="124" t="s">
        <v>1044</v>
      </c>
      <c r="K90" s="125"/>
      <c r="L90" s="124" t="n">
        <v>77</v>
      </c>
      <c r="M90" s="130" t="n">
        <v>11.61</v>
      </c>
      <c r="N90" s="130" t="n">
        <f aca="false">L90*M90</f>
        <v>893.97</v>
      </c>
      <c r="O90" s="128"/>
    </row>
    <row r="91" customFormat="false" ht="12.75" hidden="false" customHeight="false" outlineLevel="0" collapsed="false">
      <c r="A91" s="124"/>
      <c r="B91" s="124"/>
      <c r="C91" s="124"/>
      <c r="D91" s="126"/>
      <c r="E91" s="126"/>
      <c r="F91" s="124"/>
      <c r="G91" s="124"/>
      <c r="H91" s="125" t="s">
        <v>1209</v>
      </c>
      <c r="I91" s="131" t="s">
        <v>1210</v>
      </c>
      <c r="J91" s="124" t="s">
        <v>1044</v>
      </c>
      <c r="K91" s="125"/>
      <c r="L91" s="124" t="n">
        <v>77</v>
      </c>
      <c r="M91" s="130" t="n">
        <v>17.16</v>
      </c>
      <c r="N91" s="130" t="n">
        <f aca="false">L91*M91</f>
        <v>1321.32</v>
      </c>
      <c r="O91" s="128"/>
    </row>
    <row r="92" customFormat="false" ht="22.95" hidden="false" customHeight="false" outlineLevel="0" collapsed="false">
      <c r="A92" s="124"/>
      <c r="B92" s="124"/>
      <c r="C92" s="124"/>
      <c r="D92" s="126"/>
      <c r="E92" s="126"/>
      <c r="F92" s="124"/>
      <c r="G92" s="124"/>
      <c r="H92" s="125" t="s">
        <v>1211</v>
      </c>
      <c r="I92" s="131" t="s">
        <v>1212</v>
      </c>
      <c r="J92" s="124" t="s">
        <v>1044</v>
      </c>
      <c r="K92" s="125"/>
      <c r="L92" s="124" t="n">
        <v>77</v>
      </c>
      <c r="M92" s="130" t="n">
        <v>13.35</v>
      </c>
      <c r="N92" s="130" t="n">
        <f aca="false">L92*M92</f>
        <v>1027.95</v>
      </c>
      <c r="O92" s="128"/>
    </row>
    <row r="93" customFormat="false" ht="12.75" hidden="false" customHeight="false" outlineLevel="0" collapsed="false">
      <c r="A93" s="124"/>
      <c r="B93" s="124"/>
      <c r="C93" s="124"/>
      <c r="D93" s="126"/>
      <c r="E93" s="126"/>
      <c r="F93" s="124"/>
      <c r="G93" s="124"/>
      <c r="H93" s="125" t="s">
        <v>1213</v>
      </c>
      <c r="I93" s="131" t="s">
        <v>1214</v>
      </c>
      <c r="J93" s="124" t="s">
        <v>1044</v>
      </c>
      <c r="K93" s="125"/>
      <c r="L93" s="124" t="n">
        <v>156</v>
      </c>
      <c r="M93" s="130" t="n">
        <v>10.15</v>
      </c>
      <c r="N93" s="130" t="n">
        <f aca="false">L93*M93</f>
        <v>1583.4</v>
      </c>
      <c r="O93" s="128"/>
    </row>
    <row r="94" customFormat="false" ht="12.75" hidden="false" customHeight="false" outlineLevel="0" collapsed="false">
      <c r="A94" s="124"/>
      <c r="B94" s="124"/>
      <c r="C94" s="124"/>
      <c r="D94" s="126"/>
      <c r="E94" s="126"/>
      <c r="F94" s="124"/>
      <c r="G94" s="124"/>
      <c r="H94" s="125" t="s">
        <v>1215</v>
      </c>
      <c r="I94" s="131" t="s">
        <v>1216</v>
      </c>
      <c r="J94" s="124" t="s">
        <v>1044</v>
      </c>
      <c r="K94" s="125"/>
      <c r="L94" s="124" t="n">
        <v>77</v>
      </c>
      <c r="M94" s="130" t="n">
        <v>9.86</v>
      </c>
      <c r="N94" s="130" t="n">
        <f aca="false">L94*M94</f>
        <v>759.22</v>
      </c>
      <c r="O94" s="128"/>
    </row>
    <row r="95" customFormat="false" ht="12.75" hidden="false" customHeight="false" outlineLevel="0" collapsed="false">
      <c r="A95" s="124"/>
      <c r="B95" s="124"/>
      <c r="C95" s="124"/>
      <c r="D95" s="126"/>
      <c r="E95" s="126"/>
      <c r="F95" s="124"/>
      <c r="G95" s="124"/>
      <c r="H95" s="132" t="s">
        <v>1217</v>
      </c>
      <c r="I95" s="131" t="s">
        <v>1218</v>
      </c>
      <c r="J95" s="124" t="s">
        <v>1044</v>
      </c>
      <c r="K95" s="125"/>
      <c r="L95" s="124" t="n">
        <v>77</v>
      </c>
      <c r="M95" s="130" t="n">
        <v>13.11</v>
      </c>
      <c r="N95" s="130" t="n">
        <f aca="false">L95*M95</f>
        <v>1009.47</v>
      </c>
      <c r="O95" s="128"/>
    </row>
    <row r="96" customFormat="false" ht="12.75" hidden="false" customHeight="false" outlineLevel="0" collapsed="false">
      <c r="A96" s="124"/>
      <c r="B96" s="124"/>
      <c r="C96" s="124"/>
      <c r="D96" s="126"/>
      <c r="E96" s="126"/>
      <c r="F96" s="124"/>
      <c r="G96" s="124"/>
      <c r="H96" s="132" t="s">
        <v>1219</v>
      </c>
      <c r="I96" s="131" t="s">
        <v>1220</v>
      </c>
      <c r="J96" s="124" t="s">
        <v>1044</v>
      </c>
      <c r="K96" s="125"/>
      <c r="L96" s="124" t="n">
        <v>156</v>
      </c>
      <c r="M96" s="130" t="n">
        <v>10.43</v>
      </c>
      <c r="N96" s="130" t="n">
        <f aca="false">L96*M96</f>
        <v>1627.08</v>
      </c>
      <c r="O96" s="128"/>
    </row>
    <row r="97" customFormat="false" ht="12.75" hidden="false" customHeight="false" outlineLevel="0" collapsed="false">
      <c r="A97" s="124"/>
      <c r="B97" s="124"/>
      <c r="C97" s="124"/>
      <c r="D97" s="126"/>
      <c r="E97" s="126"/>
      <c r="F97" s="124"/>
      <c r="G97" s="124"/>
      <c r="H97" s="125" t="s">
        <v>1221</v>
      </c>
      <c r="I97" s="131" t="s">
        <v>1222</v>
      </c>
      <c r="J97" s="124" t="s">
        <v>1044</v>
      </c>
      <c r="K97" s="125"/>
      <c r="L97" s="124" t="n">
        <v>77</v>
      </c>
      <c r="M97" s="130" t="n">
        <v>15.35</v>
      </c>
      <c r="N97" s="130" t="n">
        <f aca="false">L97*M97</f>
        <v>1181.95</v>
      </c>
      <c r="O97" s="128"/>
    </row>
    <row r="98" customFormat="false" ht="22.95" hidden="false" customHeight="false" outlineLevel="0" collapsed="false">
      <c r="A98" s="124"/>
      <c r="B98" s="124"/>
      <c r="C98" s="124"/>
      <c r="D98" s="126"/>
      <c r="E98" s="126"/>
      <c r="F98" s="124"/>
      <c r="G98" s="124"/>
      <c r="H98" s="125" t="s">
        <v>1223</v>
      </c>
      <c r="I98" s="124" t="s">
        <v>1130</v>
      </c>
      <c r="J98" s="124" t="s">
        <v>1044</v>
      </c>
      <c r="K98" s="125"/>
      <c r="L98" s="124" t="n">
        <v>31</v>
      </c>
      <c r="M98" s="130" t="n">
        <v>17.16</v>
      </c>
      <c r="N98" s="130" t="n">
        <f aca="false">L98*M98</f>
        <v>531.96</v>
      </c>
      <c r="O98" s="128"/>
    </row>
    <row r="99" customFormat="false" ht="22.95" hidden="false" customHeight="false" outlineLevel="0" collapsed="false">
      <c r="A99" s="124"/>
      <c r="B99" s="124"/>
      <c r="C99" s="124"/>
      <c r="D99" s="126"/>
      <c r="E99" s="126"/>
      <c r="F99" s="124"/>
      <c r="G99" s="124"/>
      <c r="H99" s="125" t="s">
        <v>1224</v>
      </c>
      <c r="I99" s="131" t="s">
        <v>1225</v>
      </c>
      <c r="J99" s="124" t="s">
        <v>1044</v>
      </c>
      <c r="K99" s="125"/>
      <c r="L99" s="124" t="n">
        <v>93</v>
      </c>
      <c r="M99" s="130" t="n">
        <v>17.16</v>
      </c>
      <c r="N99" s="130" t="n">
        <f aca="false">L99*M99</f>
        <v>1595.88</v>
      </c>
      <c r="O99" s="128"/>
    </row>
    <row r="100" customFormat="false" ht="22.95" hidden="false" customHeight="false" outlineLevel="0" collapsed="false">
      <c r="A100" s="124"/>
      <c r="B100" s="124"/>
      <c r="C100" s="124"/>
      <c r="D100" s="126"/>
      <c r="E100" s="126"/>
      <c r="F100" s="124"/>
      <c r="G100" s="124"/>
      <c r="H100" s="125" t="s">
        <v>1226</v>
      </c>
      <c r="I100" s="124" t="s">
        <v>1227</v>
      </c>
      <c r="J100" s="124" t="s">
        <v>1044</v>
      </c>
      <c r="K100" s="125"/>
      <c r="L100" s="124" t="n">
        <v>77</v>
      </c>
      <c r="M100" s="130" t="n">
        <v>18.55</v>
      </c>
      <c r="N100" s="130" t="n">
        <f aca="false">L100*M100</f>
        <v>1428.35</v>
      </c>
      <c r="O100" s="128"/>
    </row>
    <row r="101" customFormat="false" ht="12.75" hidden="false" customHeight="false" outlineLevel="0" collapsed="false">
      <c r="A101" s="124"/>
      <c r="B101" s="124"/>
      <c r="C101" s="124"/>
      <c r="D101" s="126"/>
      <c r="E101" s="126"/>
      <c r="F101" s="124"/>
      <c r="G101" s="124"/>
      <c r="H101" s="125" t="s">
        <v>1228</v>
      </c>
      <c r="I101" s="131" t="s">
        <v>1229</v>
      </c>
      <c r="J101" s="124" t="s">
        <v>1044</v>
      </c>
      <c r="K101" s="125"/>
      <c r="L101" s="124" t="n">
        <v>16</v>
      </c>
      <c r="M101" s="130" t="n">
        <v>8.12</v>
      </c>
      <c r="N101" s="130" t="n">
        <f aca="false">L101*M101</f>
        <v>129.92</v>
      </c>
      <c r="O101" s="128"/>
    </row>
    <row r="102" customFormat="false" ht="22.95" hidden="false" customHeight="false" outlineLevel="0" collapsed="false">
      <c r="A102" s="124"/>
      <c r="B102" s="124"/>
      <c r="C102" s="124"/>
      <c r="D102" s="126"/>
      <c r="E102" s="126"/>
      <c r="F102" s="124"/>
      <c r="G102" s="124"/>
      <c r="H102" s="132" t="s">
        <v>1230</v>
      </c>
      <c r="I102" s="131" t="s">
        <v>1231</v>
      </c>
      <c r="J102" s="124" t="s">
        <v>1044</v>
      </c>
      <c r="K102" s="125"/>
      <c r="L102" s="131" t="n">
        <v>50</v>
      </c>
      <c r="M102" s="130" t="n">
        <v>14.1</v>
      </c>
      <c r="N102" s="130" t="n">
        <f aca="false">L102*M102</f>
        <v>705</v>
      </c>
      <c r="O102" s="128"/>
    </row>
    <row r="103" customFormat="false" ht="12.75" hidden="false" customHeight="false" outlineLevel="0" collapsed="false">
      <c r="A103" s="124"/>
      <c r="B103" s="124"/>
      <c r="C103" s="124"/>
      <c r="D103" s="126"/>
      <c r="E103" s="126"/>
      <c r="F103" s="124"/>
      <c r="G103" s="124"/>
      <c r="H103" s="132" t="s">
        <v>1232</v>
      </c>
      <c r="I103" s="131" t="s">
        <v>1233</v>
      </c>
      <c r="J103" s="124" t="s">
        <v>1044</v>
      </c>
      <c r="K103" s="125"/>
      <c r="L103" s="131" t="n">
        <v>50</v>
      </c>
      <c r="M103" s="130" t="n">
        <v>13.35</v>
      </c>
      <c r="N103" s="130" t="n">
        <f aca="false">L103*M103</f>
        <v>667.5</v>
      </c>
      <c r="O103" s="128"/>
    </row>
    <row r="104" customFormat="false" ht="12.75" hidden="false" customHeight="false" outlineLevel="0" collapsed="false">
      <c r="A104" s="124"/>
      <c r="B104" s="124"/>
      <c r="C104" s="124"/>
      <c r="D104" s="126"/>
      <c r="E104" s="126"/>
      <c r="F104" s="124"/>
      <c r="G104" s="124"/>
      <c r="H104" s="132" t="s">
        <v>1234</v>
      </c>
      <c r="I104" s="131" t="s">
        <v>1235</v>
      </c>
      <c r="J104" s="124" t="s">
        <v>1044</v>
      </c>
      <c r="K104" s="125"/>
      <c r="L104" s="131" t="n">
        <v>50</v>
      </c>
      <c r="M104" s="130" t="n">
        <v>11.55</v>
      </c>
      <c r="N104" s="130" t="n">
        <f aca="false">L104*M104</f>
        <v>577.5</v>
      </c>
      <c r="O104" s="128"/>
    </row>
    <row r="105" customFormat="false" ht="12.75" hidden="false" customHeight="false" outlineLevel="0" collapsed="false">
      <c r="A105" s="124"/>
      <c r="B105" s="124"/>
      <c r="C105" s="124"/>
      <c r="D105" s="126"/>
      <c r="E105" s="126"/>
      <c r="F105" s="124"/>
      <c r="G105" s="124"/>
      <c r="H105" s="132" t="s">
        <v>1236</v>
      </c>
      <c r="I105" s="131" t="s">
        <v>1237</v>
      </c>
      <c r="J105" s="124" t="s">
        <v>1044</v>
      </c>
      <c r="K105" s="125"/>
      <c r="L105" s="131" t="n">
        <v>50</v>
      </c>
      <c r="M105" s="130" t="n">
        <v>17.16</v>
      </c>
      <c r="N105" s="130" t="n">
        <f aca="false">L105*M105</f>
        <v>858</v>
      </c>
      <c r="O105" s="128"/>
    </row>
    <row r="106" customFormat="false" ht="12.75" hidden="false" customHeight="false" outlineLevel="0" collapsed="false">
      <c r="A106" s="124"/>
      <c r="B106" s="124"/>
      <c r="C106" s="124"/>
      <c r="D106" s="126"/>
      <c r="E106" s="126"/>
      <c r="F106" s="124"/>
      <c r="G106" s="124"/>
      <c r="H106" s="132" t="s">
        <v>1238</v>
      </c>
      <c r="I106" s="131" t="s">
        <v>1239</v>
      </c>
      <c r="J106" s="124" t="s">
        <v>1044</v>
      </c>
      <c r="K106" s="125"/>
      <c r="L106" s="131" t="n">
        <v>50</v>
      </c>
      <c r="M106" s="130" t="n">
        <v>2.04</v>
      </c>
      <c r="N106" s="130" t="n">
        <f aca="false">L106*M106</f>
        <v>102</v>
      </c>
      <c r="O106" s="128"/>
    </row>
    <row r="107" customFormat="false" ht="22.95" hidden="false" customHeight="false" outlineLevel="0" collapsed="false">
      <c r="A107" s="124"/>
      <c r="B107" s="124"/>
      <c r="C107" s="124"/>
      <c r="D107" s="126"/>
      <c r="E107" s="126"/>
      <c r="F107" s="124"/>
      <c r="G107" s="124"/>
      <c r="H107" s="132" t="s">
        <v>1240</v>
      </c>
      <c r="I107" s="131" t="s">
        <v>1241</v>
      </c>
      <c r="J107" s="124" t="s">
        <v>1044</v>
      </c>
      <c r="K107" s="125"/>
      <c r="L107" s="131" t="n">
        <v>50</v>
      </c>
      <c r="M107" s="130" t="n">
        <v>9.25</v>
      </c>
      <c r="N107" s="130" t="n">
        <f aca="false">L107*M107</f>
        <v>462.5</v>
      </c>
      <c r="O107" s="128"/>
    </row>
    <row r="108" customFormat="false" ht="22.95" hidden="false" customHeight="false" outlineLevel="0" collapsed="false">
      <c r="A108" s="124"/>
      <c r="B108" s="124"/>
      <c r="C108" s="124"/>
      <c r="D108" s="126"/>
      <c r="E108" s="126"/>
      <c r="F108" s="124"/>
      <c r="G108" s="124"/>
      <c r="H108" s="132" t="s">
        <v>1242</v>
      </c>
      <c r="I108" s="131" t="s">
        <v>1243</v>
      </c>
      <c r="J108" s="124" t="s">
        <v>1044</v>
      </c>
      <c r="K108" s="125"/>
      <c r="L108" s="131" t="n">
        <v>50</v>
      </c>
      <c r="M108" s="130" t="n">
        <v>9.25</v>
      </c>
      <c r="N108" s="130" t="n">
        <f aca="false">L108*M108</f>
        <v>462.5</v>
      </c>
      <c r="O108" s="128"/>
    </row>
    <row r="109" customFormat="false" ht="22.95" hidden="false" customHeight="false" outlineLevel="0" collapsed="false">
      <c r="A109" s="124"/>
      <c r="B109" s="124"/>
      <c r="C109" s="124"/>
      <c r="D109" s="126"/>
      <c r="E109" s="126"/>
      <c r="F109" s="124"/>
      <c r="G109" s="124"/>
      <c r="H109" s="132" t="s">
        <v>1244</v>
      </c>
      <c r="I109" s="131" t="s">
        <v>1245</v>
      </c>
      <c r="J109" s="124" t="s">
        <v>1044</v>
      </c>
      <c r="K109" s="125"/>
      <c r="L109" s="131" t="n">
        <v>50</v>
      </c>
      <c r="M109" s="130" t="n">
        <v>1.65</v>
      </c>
      <c r="N109" s="130" t="n">
        <f aca="false">L109*M109</f>
        <v>82.5</v>
      </c>
      <c r="O109" s="128"/>
    </row>
    <row r="110" customFormat="false" ht="22.95" hidden="false" customHeight="false" outlineLevel="0" collapsed="false">
      <c r="A110" s="124"/>
      <c r="B110" s="124"/>
      <c r="C110" s="124"/>
      <c r="D110" s="126"/>
      <c r="E110" s="126"/>
      <c r="F110" s="124"/>
      <c r="G110" s="124"/>
      <c r="H110" s="125" t="s">
        <v>1246</v>
      </c>
      <c r="I110" s="124" t="s">
        <v>1247</v>
      </c>
      <c r="J110" s="124" t="s">
        <v>1044</v>
      </c>
      <c r="K110" s="125"/>
      <c r="L110" s="131" t="n">
        <v>312</v>
      </c>
      <c r="M110" s="130" t="n">
        <v>4.1</v>
      </c>
      <c r="N110" s="130" t="n">
        <f aca="false">L110*M110</f>
        <v>1279.2</v>
      </c>
      <c r="O110" s="128"/>
    </row>
    <row r="111" customFormat="false" ht="22.95" hidden="false" customHeight="false" outlineLevel="0" collapsed="false">
      <c r="A111" s="124"/>
      <c r="B111" s="124"/>
      <c r="C111" s="124"/>
      <c r="D111" s="126"/>
      <c r="E111" s="126"/>
      <c r="F111" s="124"/>
      <c r="G111" s="124"/>
      <c r="H111" s="125" t="s">
        <v>1248</v>
      </c>
      <c r="I111" s="124" t="s">
        <v>1249</v>
      </c>
      <c r="J111" s="124" t="s">
        <v>1044</v>
      </c>
      <c r="K111" s="125"/>
      <c r="L111" s="131" t="n">
        <v>156</v>
      </c>
      <c r="M111" s="130" t="n">
        <v>9</v>
      </c>
      <c r="N111" s="130" t="n">
        <f aca="false">L111*M111</f>
        <v>1404</v>
      </c>
      <c r="O111" s="128"/>
    </row>
    <row r="112" customFormat="false" ht="12.75" hidden="false" customHeight="false" outlineLevel="0" collapsed="false">
      <c r="A112" s="124"/>
      <c r="B112" s="124"/>
      <c r="C112" s="124"/>
      <c r="D112" s="126"/>
      <c r="E112" s="126"/>
      <c r="F112" s="124"/>
      <c r="G112" s="124"/>
      <c r="H112" s="125" t="s">
        <v>1250</v>
      </c>
      <c r="I112" s="124" t="s">
        <v>1251</v>
      </c>
      <c r="J112" s="124" t="s">
        <v>1044</v>
      </c>
      <c r="K112" s="125"/>
      <c r="L112" s="131" t="n">
        <v>70</v>
      </c>
      <c r="M112" s="130" t="n">
        <v>2.83</v>
      </c>
      <c r="N112" s="130" t="n">
        <f aca="false">L112*M112</f>
        <v>198.1</v>
      </c>
      <c r="O112" s="128"/>
    </row>
    <row r="113" customFormat="false" ht="22.95" hidden="false" customHeight="false" outlineLevel="0" collapsed="false">
      <c r="A113" s="124"/>
      <c r="B113" s="124"/>
      <c r="C113" s="124"/>
      <c r="D113" s="126"/>
      <c r="E113" s="126"/>
      <c r="F113" s="124"/>
      <c r="G113" s="124"/>
      <c r="H113" s="125" t="s">
        <v>1252</v>
      </c>
      <c r="I113" s="124" t="s">
        <v>1253</v>
      </c>
      <c r="J113" s="124" t="s">
        <v>1044</v>
      </c>
      <c r="K113" s="125"/>
      <c r="L113" s="124" t="n">
        <v>812</v>
      </c>
      <c r="M113" s="130" t="n">
        <v>2.73</v>
      </c>
      <c r="N113" s="130" t="n">
        <f aca="false">L113*M113</f>
        <v>2216.76</v>
      </c>
      <c r="O113" s="128"/>
    </row>
    <row r="114" customFormat="false" ht="12.75" hidden="false" customHeight="false" outlineLevel="0" collapsed="false">
      <c r="A114" s="124"/>
      <c r="B114" s="124"/>
      <c r="C114" s="124"/>
      <c r="D114" s="126"/>
      <c r="E114" s="126"/>
      <c r="F114" s="124"/>
      <c r="G114" s="124"/>
      <c r="H114" s="125" t="s">
        <v>1254</v>
      </c>
      <c r="I114" s="124" t="s">
        <v>1255</v>
      </c>
      <c r="J114" s="124" t="s">
        <v>1044</v>
      </c>
      <c r="K114" s="125"/>
      <c r="L114" s="131" t="n">
        <v>375</v>
      </c>
      <c r="M114" s="130" t="n">
        <v>2.73</v>
      </c>
      <c r="N114" s="130" t="n">
        <f aca="false">L114*M114</f>
        <v>1023.75</v>
      </c>
      <c r="O114" s="128"/>
    </row>
    <row r="115" customFormat="false" ht="12.75" hidden="false" customHeight="false" outlineLevel="0" collapsed="false">
      <c r="A115" s="124"/>
      <c r="B115" s="124"/>
      <c r="C115" s="124"/>
      <c r="D115" s="126"/>
      <c r="E115" s="126"/>
      <c r="F115" s="124"/>
      <c r="G115" s="124"/>
      <c r="H115" s="125" t="s">
        <v>1256</v>
      </c>
      <c r="I115" s="124" t="s">
        <v>1257</v>
      </c>
      <c r="J115" s="124" t="s">
        <v>1044</v>
      </c>
      <c r="K115" s="125"/>
      <c r="L115" s="124" t="n">
        <v>859</v>
      </c>
      <c r="M115" s="130" t="n">
        <v>2.73</v>
      </c>
      <c r="N115" s="130" t="n">
        <f aca="false">L115*M115</f>
        <v>2345.07</v>
      </c>
      <c r="O115" s="128"/>
    </row>
    <row r="116" customFormat="false" ht="22.95" hidden="false" customHeight="false" outlineLevel="0" collapsed="false">
      <c r="A116" s="124"/>
      <c r="B116" s="124"/>
      <c r="C116" s="124"/>
      <c r="D116" s="126"/>
      <c r="E116" s="126"/>
      <c r="F116" s="124"/>
      <c r="G116" s="124"/>
      <c r="H116" s="125" t="s">
        <v>1258</v>
      </c>
      <c r="I116" s="124" t="s">
        <v>1259</v>
      </c>
      <c r="J116" s="124" t="s">
        <v>1044</v>
      </c>
      <c r="K116" s="125"/>
      <c r="L116" s="124" t="n">
        <v>343</v>
      </c>
      <c r="M116" s="130" t="n">
        <v>2.83</v>
      </c>
      <c r="N116" s="130" t="n">
        <f aca="false">L116*M116</f>
        <v>970.69</v>
      </c>
      <c r="O116" s="128"/>
    </row>
    <row r="117" customFormat="false" ht="12.75" hidden="false" customHeight="true" outlineLevel="0" collapsed="false">
      <c r="A117" s="125"/>
      <c r="B117" s="125" t="n">
        <v>2025</v>
      </c>
      <c r="C117" s="125" t="s">
        <v>1016</v>
      </c>
      <c r="D117" s="126"/>
      <c r="E117" s="126" t="s">
        <v>21</v>
      </c>
      <c r="F117" s="124" t="s">
        <v>1032</v>
      </c>
      <c r="G117" s="125" t="s">
        <v>1033</v>
      </c>
      <c r="H117" s="125" t="s">
        <v>1260</v>
      </c>
      <c r="I117" s="124" t="s">
        <v>1261</v>
      </c>
      <c r="J117" s="124" t="s">
        <v>1044</v>
      </c>
      <c r="K117" s="125" t="s">
        <v>1037</v>
      </c>
      <c r="L117" s="124" t="n">
        <v>144</v>
      </c>
      <c r="M117" s="130" t="n">
        <v>150</v>
      </c>
      <c r="N117" s="130" t="n">
        <f aca="false">L117*M117</f>
        <v>21600</v>
      </c>
      <c r="O117" s="128" t="s">
        <v>1262</v>
      </c>
    </row>
    <row r="118" customFormat="false" ht="12.75" hidden="false" customHeight="false" outlineLevel="0" collapsed="false">
      <c r="A118" s="125"/>
      <c r="B118" s="125"/>
      <c r="C118" s="125"/>
      <c r="D118" s="126"/>
      <c r="E118" s="126"/>
      <c r="F118" s="124"/>
      <c r="G118" s="124"/>
      <c r="H118" s="125" t="s">
        <v>1263</v>
      </c>
      <c r="I118" s="124" t="s">
        <v>1264</v>
      </c>
      <c r="J118" s="124" t="s">
        <v>1044</v>
      </c>
      <c r="K118" s="125"/>
      <c r="L118" s="124" t="n">
        <v>144</v>
      </c>
      <c r="M118" s="130" t="n">
        <v>150</v>
      </c>
      <c r="N118" s="130" t="n">
        <f aca="false">L118*M118</f>
        <v>21600</v>
      </c>
      <c r="O118" s="128"/>
    </row>
    <row r="119" customFormat="false" ht="22.95" hidden="false" customHeight="false" outlineLevel="0" collapsed="false">
      <c r="A119" s="125"/>
      <c r="B119" s="125"/>
      <c r="C119" s="125"/>
      <c r="D119" s="126"/>
      <c r="E119" s="126"/>
      <c r="F119" s="124"/>
      <c r="G119" s="124"/>
      <c r="H119" s="125" t="s">
        <v>1265</v>
      </c>
      <c r="I119" s="124" t="s">
        <v>1266</v>
      </c>
      <c r="J119" s="124" t="s">
        <v>1044</v>
      </c>
      <c r="K119" s="125"/>
      <c r="L119" s="124" t="n">
        <v>96</v>
      </c>
      <c r="M119" s="130" t="n">
        <v>150</v>
      </c>
      <c r="N119" s="130" t="n">
        <f aca="false">L119*M119</f>
        <v>14400</v>
      </c>
      <c r="O119" s="128"/>
    </row>
    <row r="120" customFormat="false" ht="12.75" hidden="false" customHeight="false" outlineLevel="0" collapsed="false">
      <c r="A120" s="125"/>
      <c r="B120" s="125"/>
      <c r="C120" s="125"/>
      <c r="D120" s="126"/>
      <c r="E120" s="126"/>
      <c r="F120" s="124"/>
      <c r="G120" s="124"/>
      <c r="H120" s="125" t="s">
        <v>1267</v>
      </c>
      <c r="I120" s="124" t="s">
        <v>1268</v>
      </c>
      <c r="J120" s="124" t="s">
        <v>1044</v>
      </c>
      <c r="K120" s="125"/>
      <c r="L120" s="124" t="n">
        <v>96</v>
      </c>
      <c r="M120" s="130" t="n">
        <v>150</v>
      </c>
      <c r="N120" s="130" t="n">
        <f aca="false">L120*M120</f>
        <v>14400</v>
      </c>
      <c r="O120" s="128"/>
    </row>
    <row r="121" customFormat="false" ht="45.9" hidden="false" customHeight="false" outlineLevel="0" collapsed="false">
      <c r="A121" s="124"/>
      <c r="B121" s="124" t="n">
        <v>2025</v>
      </c>
      <c r="C121" s="125" t="s">
        <v>1269</v>
      </c>
      <c r="D121" s="126"/>
      <c r="E121" s="126" t="s">
        <v>21</v>
      </c>
      <c r="F121" s="124" t="s">
        <v>1032</v>
      </c>
      <c r="G121" s="125" t="s">
        <v>1033</v>
      </c>
      <c r="H121" s="125" t="s">
        <v>1270</v>
      </c>
      <c r="I121" s="124" t="s">
        <v>1271</v>
      </c>
      <c r="J121" s="124" t="s">
        <v>1036</v>
      </c>
      <c r="K121" s="134" t="s">
        <v>1016</v>
      </c>
      <c r="L121" s="124" t="n">
        <v>12</v>
      </c>
      <c r="M121" s="130"/>
      <c r="N121" s="130" t="n">
        <f aca="false">M121*L121</f>
        <v>0</v>
      </c>
      <c r="O121" s="128" t="s">
        <v>1038</v>
      </c>
    </row>
    <row r="122" customFormat="false" ht="57.4" hidden="false" customHeight="false" outlineLevel="0" collapsed="false">
      <c r="A122" s="124"/>
      <c r="B122" s="124" t="n">
        <v>2025</v>
      </c>
      <c r="C122" s="125" t="s">
        <v>1269</v>
      </c>
      <c r="D122" s="126"/>
      <c r="E122" s="126" t="s">
        <v>21</v>
      </c>
      <c r="F122" s="124" t="s">
        <v>1032</v>
      </c>
      <c r="G122" s="125" t="s">
        <v>1033</v>
      </c>
      <c r="H122" s="125" t="s">
        <v>1272</v>
      </c>
      <c r="I122" s="124" t="s">
        <v>1273</v>
      </c>
      <c r="J122" s="124" t="s">
        <v>1036</v>
      </c>
      <c r="K122" s="134" t="s">
        <v>1016</v>
      </c>
      <c r="L122" s="124" t="n">
        <v>12</v>
      </c>
      <c r="M122" s="124"/>
      <c r="N122" s="130" t="n">
        <f aca="false">M122*L122</f>
        <v>0</v>
      </c>
      <c r="O122" s="128" t="s">
        <v>1038</v>
      </c>
    </row>
    <row r="123" customFormat="false" ht="57.4" hidden="false" customHeight="false" outlineLevel="0" collapsed="false">
      <c r="A123" s="124"/>
      <c r="B123" s="124" t="n">
        <v>2025</v>
      </c>
      <c r="C123" s="125" t="s">
        <v>1269</v>
      </c>
      <c r="D123" s="126" t="s">
        <v>21</v>
      </c>
      <c r="E123" s="126"/>
      <c r="F123" s="124" t="s">
        <v>1041</v>
      </c>
      <c r="G123" s="125" t="s">
        <v>1033</v>
      </c>
      <c r="H123" s="125" t="s">
        <v>1274</v>
      </c>
      <c r="I123" s="124" t="s">
        <v>1275</v>
      </c>
      <c r="J123" s="125" t="s">
        <v>1276</v>
      </c>
      <c r="K123" s="134" t="s">
        <v>1016</v>
      </c>
      <c r="L123" s="124" t="n">
        <v>12</v>
      </c>
      <c r="M123" s="124"/>
      <c r="N123" s="130" t="n">
        <f aca="false">M123*L123</f>
        <v>0</v>
      </c>
      <c r="O123" s="128" t="s">
        <v>1038</v>
      </c>
    </row>
    <row r="124" customFormat="false" ht="57.4" hidden="false" customHeight="false" outlineLevel="0" collapsed="false">
      <c r="A124" s="124"/>
      <c r="B124" s="124" t="n">
        <v>2025</v>
      </c>
      <c r="C124" s="125" t="s">
        <v>1269</v>
      </c>
      <c r="D124" s="126" t="s">
        <v>21</v>
      </c>
      <c r="E124" s="126"/>
      <c r="F124" s="124" t="s">
        <v>1041</v>
      </c>
      <c r="G124" s="125" t="s">
        <v>1277</v>
      </c>
      <c r="H124" s="125" t="s">
        <v>1278</v>
      </c>
      <c r="I124" s="124" t="s">
        <v>1279</v>
      </c>
      <c r="J124" s="124" t="s">
        <v>1044</v>
      </c>
      <c r="K124" s="125" t="s">
        <v>1016</v>
      </c>
      <c r="L124" s="124" t="n">
        <v>5000</v>
      </c>
      <c r="M124" s="124"/>
      <c r="N124" s="124"/>
      <c r="O124" s="128" t="s">
        <v>1038</v>
      </c>
    </row>
    <row r="125" customFormat="false" ht="114.8" hidden="false" customHeight="false" outlineLevel="0" collapsed="false">
      <c r="A125" s="124"/>
      <c r="B125" s="124" t="n">
        <v>2025</v>
      </c>
      <c r="C125" s="125" t="s">
        <v>1269</v>
      </c>
      <c r="D125" s="126" t="s">
        <v>21</v>
      </c>
      <c r="E125" s="126"/>
      <c r="F125" s="124" t="s">
        <v>1041</v>
      </c>
      <c r="G125" s="125" t="s">
        <v>1277</v>
      </c>
      <c r="H125" s="125" t="s">
        <v>1280</v>
      </c>
      <c r="I125" s="124" t="s">
        <v>1281</v>
      </c>
      <c r="J125" s="124" t="s">
        <v>1044</v>
      </c>
      <c r="K125" s="125" t="s">
        <v>1016</v>
      </c>
      <c r="L125" s="124" t="n">
        <v>250</v>
      </c>
      <c r="M125" s="124"/>
      <c r="N125" s="124"/>
      <c r="O125" s="128" t="s">
        <v>1038</v>
      </c>
    </row>
    <row r="126" customFormat="false" ht="68.85" hidden="false" customHeight="false" outlineLevel="0" collapsed="false">
      <c r="A126" s="131"/>
      <c r="B126" s="131" t="n">
        <v>2025</v>
      </c>
      <c r="C126" s="132" t="s">
        <v>1269</v>
      </c>
      <c r="D126" s="135" t="s">
        <v>21</v>
      </c>
      <c r="E126" s="135"/>
      <c r="F126" s="131" t="s">
        <v>1032</v>
      </c>
      <c r="G126" s="132" t="s">
        <v>1033</v>
      </c>
      <c r="H126" s="132" t="s">
        <v>1282</v>
      </c>
      <c r="I126" s="131" t="s">
        <v>1283</v>
      </c>
      <c r="J126" s="132" t="s">
        <v>1276</v>
      </c>
      <c r="K126" s="132" t="s">
        <v>1016</v>
      </c>
      <c r="L126" s="131" t="n">
        <v>12</v>
      </c>
      <c r="M126" s="131"/>
      <c r="N126" s="131"/>
      <c r="O126" s="128" t="s">
        <v>1038</v>
      </c>
    </row>
    <row r="127" customFormat="false" ht="34.4" hidden="false" customHeight="false" outlineLevel="0" collapsed="false">
      <c r="A127" s="124"/>
      <c r="B127" s="124" t="n">
        <v>2025</v>
      </c>
      <c r="C127" s="125" t="s">
        <v>1016</v>
      </c>
      <c r="D127" s="126" t="s">
        <v>21</v>
      </c>
      <c r="E127" s="126"/>
      <c r="F127" s="124" t="s">
        <v>1284</v>
      </c>
      <c r="G127" s="125" t="s">
        <v>1033</v>
      </c>
      <c r="H127" s="125" t="s">
        <v>1285</v>
      </c>
      <c r="I127" s="124" t="s">
        <v>1286</v>
      </c>
      <c r="J127" s="125" t="s">
        <v>1044</v>
      </c>
      <c r="K127" s="125" t="s">
        <v>1016</v>
      </c>
      <c r="L127" s="124" t="n">
        <v>12</v>
      </c>
      <c r="M127" s="124"/>
      <c r="N127" s="124"/>
      <c r="O127" s="128" t="s">
        <v>1038</v>
      </c>
    </row>
    <row r="128" customFormat="false" ht="45.9" hidden="false" customHeight="false" outlineLevel="0" collapsed="false">
      <c r="A128" s="124"/>
      <c r="B128" s="124" t="n">
        <v>2025</v>
      </c>
      <c r="C128" s="125" t="s">
        <v>1269</v>
      </c>
      <c r="D128" s="126" t="s">
        <v>21</v>
      </c>
      <c r="E128" s="126"/>
      <c r="F128" s="124" t="s">
        <v>1284</v>
      </c>
      <c r="G128" s="125" t="s">
        <v>1033</v>
      </c>
      <c r="H128" s="125" t="s">
        <v>1287</v>
      </c>
      <c r="I128" s="124" t="s">
        <v>1288</v>
      </c>
      <c r="J128" s="125" t="s">
        <v>1276</v>
      </c>
      <c r="K128" s="125" t="s">
        <v>1016</v>
      </c>
      <c r="L128" s="124" t="n">
        <v>12</v>
      </c>
      <c r="M128" s="124"/>
      <c r="N128" s="124"/>
      <c r="O128" s="128" t="s">
        <v>1038</v>
      </c>
    </row>
    <row r="129" customFormat="false" ht="22.95" hidden="false" customHeight="true" outlineLevel="0" collapsed="false">
      <c r="A129" s="125"/>
      <c r="B129" s="125" t="n">
        <v>2025</v>
      </c>
      <c r="C129" s="125" t="s">
        <v>1269</v>
      </c>
      <c r="D129" s="136" t="s">
        <v>21</v>
      </c>
      <c r="E129" s="136"/>
      <c r="F129" s="125" t="s">
        <v>1284</v>
      </c>
      <c r="G129" s="125" t="s">
        <v>1277</v>
      </c>
      <c r="H129" s="125" t="s">
        <v>1289</v>
      </c>
      <c r="I129" s="125" t="s">
        <v>1290</v>
      </c>
      <c r="J129" s="125" t="s">
        <v>1044</v>
      </c>
      <c r="K129" s="125" t="s">
        <v>1016</v>
      </c>
      <c r="L129" s="125" t="n">
        <v>1000</v>
      </c>
      <c r="M129" s="125"/>
      <c r="N129" s="125"/>
      <c r="O129" s="128" t="s">
        <v>1038</v>
      </c>
    </row>
    <row r="130" customFormat="false" ht="23.85" hidden="false" customHeight="false" outlineLevel="0" collapsed="false">
      <c r="A130" s="125"/>
      <c r="B130" s="125"/>
      <c r="C130" s="125"/>
      <c r="D130" s="136"/>
      <c r="E130" s="136"/>
      <c r="F130" s="125"/>
      <c r="G130" s="125"/>
      <c r="H130" s="125" t="s">
        <v>1291</v>
      </c>
      <c r="I130" s="125" t="s">
        <v>1292</v>
      </c>
      <c r="J130" s="125" t="s">
        <v>1044</v>
      </c>
      <c r="K130" s="125"/>
      <c r="L130" s="125" t="n">
        <v>100</v>
      </c>
      <c r="M130" s="125"/>
      <c r="N130" s="125"/>
      <c r="O130" s="128" t="s">
        <v>1038</v>
      </c>
    </row>
    <row r="131" customFormat="false" ht="23.85" hidden="false" customHeight="false" outlineLevel="0" collapsed="false">
      <c r="A131" s="125"/>
      <c r="B131" s="125"/>
      <c r="C131" s="125"/>
      <c r="D131" s="136"/>
      <c r="E131" s="136"/>
      <c r="F131" s="125"/>
      <c r="G131" s="125"/>
      <c r="H131" s="125" t="s">
        <v>1293</v>
      </c>
      <c r="I131" s="125" t="s">
        <v>1294</v>
      </c>
      <c r="J131" s="125" t="s">
        <v>1044</v>
      </c>
      <c r="K131" s="125"/>
      <c r="L131" s="125" t="n">
        <v>100</v>
      </c>
      <c r="M131" s="125"/>
      <c r="N131" s="125"/>
      <c r="O131" s="128" t="s">
        <v>1038</v>
      </c>
    </row>
    <row r="132" customFormat="false" ht="34.4" hidden="false" customHeight="false" outlineLevel="0" collapsed="false">
      <c r="A132" s="125"/>
      <c r="B132" s="125"/>
      <c r="C132" s="125"/>
      <c r="D132" s="136"/>
      <c r="E132" s="136"/>
      <c r="F132" s="125"/>
      <c r="G132" s="125"/>
      <c r="H132" s="125" t="s">
        <v>1295</v>
      </c>
      <c r="I132" s="125" t="s">
        <v>1296</v>
      </c>
      <c r="J132" s="125" t="s">
        <v>1044</v>
      </c>
      <c r="K132" s="125"/>
      <c r="L132" s="125" t="n">
        <v>10</v>
      </c>
      <c r="M132" s="125"/>
      <c r="N132" s="125"/>
      <c r="O132" s="128" t="s">
        <v>1038</v>
      </c>
    </row>
    <row r="133" customFormat="false" ht="45.9" hidden="false" customHeight="false" outlineLevel="0" collapsed="false">
      <c r="A133" s="124"/>
      <c r="B133" s="124" t="n">
        <v>2025</v>
      </c>
      <c r="C133" s="125" t="s">
        <v>1269</v>
      </c>
      <c r="D133" s="126" t="s">
        <v>21</v>
      </c>
      <c r="E133" s="126"/>
      <c r="F133" s="124" t="s">
        <v>1041</v>
      </c>
      <c r="G133" s="125" t="s">
        <v>1277</v>
      </c>
      <c r="H133" s="125" t="s">
        <v>1297</v>
      </c>
      <c r="I133" s="124" t="s">
        <v>1298</v>
      </c>
      <c r="J133" s="125" t="s">
        <v>1044</v>
      </c>
      <c r="K133" s="125" t="s">
        <v>1016</v>
      </c>
      <c r="L133" s="124"/>
      <c r="M133" s="124"/>
      <c r="N133" s="124"/>
      <c r="O133" s="128" t="s">
        <v>1038</v>
      </c>
    </row>
    <row r="134" customFormat="false" ht="68.85" hidden="false" customHeight="true" outlineLevel="0" collapsed="false">
      <c r="A134" s="124"/>
      <c r="B134" s="124" t="n">
        <v>2025</v>
      </c>
      <c r="C134" s="125" t="s">
        <v>1269</v>
      </c>
      <c r="D134" s="126" t="s">
        <v>21</v>
      </c>
      <c r="E134" s="126"/>
      <c r="F134" s="124" t="s">
        <v>1032</v>
      </c>
      <c r="G134" s="125" t="s">
        <v>1033</v>
      </c>
      <c r="H134" s="137" t="s">
        <v>1299</v>
      </c>
      <c r="I134" s="138" t="s">
        <v>1300</v>
      </c>
      <c r="J134" s="124" t="s">
        <v>1044</v>
      </c>
      <c r="K134" s="125" t="s">
        <v>1016</v>
      </c>
      <c r="L134" s="125" t="n">
        <v>80</v>
      </c>
      <c r="M134" s="124" t="n">
        <v>445.5</v>
      </c>
      <c r="N134" s="124"/>
      <c r="O134" s="128" t="s">
        <v>1038</v>
      </c>
    </row>
    <row r="135" customFormat="false" ht="68.65" hidden="false" customHeight="false" outlineLevel="0" collapsed="false">
      <c r="A135" s="124"/>
      <c r="B135" s="124"/>
      <c r="C135" s="124"/>
      <c r="D135" s="126"/>
      <c r="E135" s="126"/>
      <c r="F135" s="124"/>
      <c r="G135" s="124"/>
      <c r="H135" s="139" t="s">
        <v>1301</v>
      </c>
      <c r="I135" s="138" t="s">
        <v>1302</v>
      </c>
      <c r="J135" s="124"/>
      <c r="K135" s="124"/>
      <c r="L135" s="125" t="n">
        <v>40</v>
      </c>
      <c r="M135" s="124" t="n">
        <v>90</v>
      </c>
      <c r="N135" s="124"/>
      <c r="O135" s="128" t="s">
        <v>1038</v>
      </c>
    </row>
    <row r="136" customFormat="false" ht="68.65" hidden="false" customHeight="false" outlineLevel="0" collapsed="false">
      <c r="A136" s="124"/>
      <c r="B136" s="124"/>
      <c r="C136" s="124"/>
      <c r="D136" s="126"/>
      <c r="E136" s="126"/>
      <c r="F136" s="124"/>
      <c r="G136" s="124"/>
      <c r="H136" s="137" t="s">
        <v>1303</v>
      </c>
      <c r="I136" s="138" t="s">
        <v>1304</v>
      </c>
      <c r="J136" s="124"/>
      <c r="K136" s="124"/>
      <c r="L136" s="125" t="n">
        <v>20</v>
      </c>
      <c r="M136" s="124" t="n">
        <v>115</v>
      </c>
      <c r="N136" s="124"/>
      <c r="O136" s="128" t="s">
        <v>1038</v>
      </c>
    </row>
    <row r="137" customFormat="false" ht="68.65" hidden="false" customHeight="false" outlineLevel="0" collapsed="false">
      <c r="A137" s="124"/>
      <c r="B137" s="124"/>
      <c r="C137" s="124"/>
      <c r="D137" s="126"/>
      <c r="E137" s="126"/>
      <c r="F137" s="124"/>
      <c r="G137" s="124"/>
      <c r="H137" s="137" t="s">
        <v>1305</v>
      </c>
      <c r="I137" s="138" t="s">
        <v>1306</v>
      </c>
      <c r="J137" s="124"/>
      <c r="K137" s="124"/>
      <c r="L137" s="125" t="n">
        <v>20</v>
      </c>
      <c r="M137" s="124" t="n">
        <v>115</v>
      </c>
      <c r="N137" s="124"/>
      <c r="O137" s="128" t="s">
        <v>1038</v>
      </c>
    </row>
    <row r="138" customFormat="false" ht="68.65" hidden="false" customHeight="false" outlineLevel="0" collapsed="false">
      <c r="A138" s="124"/>
      <c r="B138" s="124"/>
      <c r="C138" s="124"/>
      <c r="D138" s="126"/>
      <c r="E138" s="126"/>
      <c r="F138" s="124"/>
      <c r="G138" s="124"/>
      <c r="H138" s="139" t="s">
        <v>1307</v>
      </c>
      <c r="I138" s="138" t="s">
        <v>1308</v>
      </c>
      <c r="J138" s="124"/>
      <c r="K138" s="124"/>
      <c r="L138" s="125" t="n">
        <v>10</v>
      </c>
      <c r="M138" s="124" t="n">
        <v>100</v>
      </c>
      <c r="N138" s="124"/>
      <c r="O138" s="128" t="s">
        <v>1038</v>
      </c>
    </row>
    <row r="139" customFormat="false" ht="91.8" hidden="false" customHeight="true" outlineLevel="0" collapsed="false">
      <c r="A139" s="124"/>
      <c r="B139" s="124" t="n">
        <v>2025</v>
      </c>
      <c r="C139" s="125" t="s">
        <v>1269</v>
      </c>
      <c r="D139" s="126" t="s">
        <v>21</v>
      </c>
      <c r="E139" s="126"/>
      <c r="F139" s="124" t="s">
        <v>1032</v>
      </c>
      <c r="G139" s="125" t="s">
        <v>1033</v>
      </c>
      <c r="H139" s="137" t="s">
        <v>1309</v>
      </c>
      <c r="I139" s="138" t="s">
        <v>1310</v>
      </c>
      <c r="J139" s="124" t="s">
        <v>1044</v>
      </c>
      <c r="K139" s="125" t="s">
        <v>1016</v>
      </c>
      <c r="L139" s="125" t="n">
        <v>72</v>
      </c>
      <c r="M139" s="124" t="n">
        <v>126.3</v>
      </c>
      <c r="N139" s="124"/>
      <c r="O139" s="128" t="s">
        <v>1038</v>
      </c>
    </row>
    <row r="140" customFormat="false" ht="91" hidden="false" customHeight="false" outlineLevel="0" collapsed="false">
      <c r="A140" s="124"/>
      <c r="B140" s="124"/>
      <c r="C140" s="124"/>
      <c r="D140" s="126"/>
      <c r="E140" s="126"/>
      <c r="F140" s="124"/>
      <c r="G140" s="124"/>
      <c r="H140" s="137" t="s">
        <v>1311</v>
      </c>
      <c r="I140" s="138" t="s">
        <v>1312</v>
      </c>
      <c r="J140" s="124"/>
      <c r="K140" s="124"/>
      <c r="L140" s="125" t="n">
        <v>72</v>
      </c>
      <c r="M140" s="124" t="n">
        <v>126.3</v>
      </c>
      <c r="N140" s="124"/>
      <c r="O140" s="128"/>
    </row>
    <row r="141" customFormat="false" ht="91" hidden="false" customHeight="false" outlineLevel="0" collapsed="false">
      <c r="A141" s="124"/>
      <c r="B141" s="124"/>
      <c r="C141" s="124"/>
      <c r="D141" s="126"/>
      <c r="E141" s="126"/>
      <c r="F141" s="124"/>
      <c r="G141" s="124"/>
      <c r="H141" s="137" t="s">
        <v>1313</v>
      </c>
      <c r="I141" s="138" t="s">
        <v>1314</v>
      </c>
      <c r="J141" s="124"/>
      <c r="K141" s="124"/>
      <c r="L141" s="125" t="n">
        <v>4</v>
      </c>
      <c r="M141" s="124" t="n">
        <v>126.3</v>
      </c>
      <c r="N141" s="124"/>
      <c r="O141" s="128"/>
    </row>
    <row r="142" customFormat="false" ht="45.9" hidden="false" customHeight="true" outlineLevel="0" collapsed="false">
      <c r="A142" s="124"/>
      <c r="B142" s="124" t="n">
        <v>2025</v>
      </c>
      <c r="C142" s="125" t="s">
        <v>1269</v>
      </c>
      <c r="D142" s="126" t="s">
        <v>21</v>
      </c>
      <c r="E142" s="126"/>
      <c r="F142" s="124" t="s">
        <v>1041</v>
      </c>
      <c r="G142" s="125" t="s">
        <v>1277</v>
      </c>
      <c r="H142" s="125" t="s">
        <v>1315</v>
      </c>
      <c r="I142" s="124" t="s">
        <v>1316</v>
      </c>
      <c r="J142" s="124" t="s">
        <v>1044</v>
      </c>
      <c r="K142" s="125" t="s">
        <v>1016</v>
      </c>
      <c r="L142" s="124" t="n">
        <v>3</v>
      </c>
      <c r="M142" s="124"/>
      <c r="N142" s="124"/>
      <c r="O142" s="128" t="s">
        <v>1262</v>
      </c>
    </row>
    <row r="143" customFormat="false" ht="45.9" hidden="false" customHeight="false" outlineLevel="0" collapsed="false">
      <c r="A143" s="124"/>
      <c r="B143" s="124"/>
      <c r="C143" s="124"/>
      <c r="D143" s="126"/>
      <c r="E143" s="126"/>
      <c r="F143" s="124"/>
      <c r="G143" s="124"/>
      <c r="H143" s="125" t="s">
        <v>1317</v>
      </c>
      <c r="I143" s="124" t="s">
        <v>1316</v>
      </c>
      <c r="J143" s="124"/>
      <c r="K143" s="124"/>
      <c r="L143" s="124" t="n">
        <v>17</v>
      </c>
      <c r="M143" s="124"/>
      <c r="N143" s="124"/>
      <c r="O143" s="128"/>
    </row>
    <row r="144" customFormat="false" ht="45.9" hidden="false" customHeight="false" outlineLevel="0" collapsed="false">
      <c r="A144" s="124"/>
      <c r="B144" s="124"/>
      <c r="C144" s="124"/>
      <c r="D144" s="126"/>
      <c r="E144" s="126"/>
      <c r="F144" s="124"/>
      <c r="G144" s="124"/>
      <c r="H144" s="125" t="s">
        <v>1318</v>
      </c>
      <c r="I144" s="124" t="s">
        <v>1319</v>
      </c>
      <c r="J144" s="124"/>
      <c r="K144" s="124"/>
      <c r="L144" s="124" t="n">
        <v>3</v>
      </c>
      <c r="M144" s="124"/>
      <c r="N144" s="124"/>
      <c r="O144" s="128"/>
    </row>
    <row r="145" customFormat="false" ht="45.9" hidden="false" customHeight="false" outlineLevel="0" collapsed="false">
      <c r="A145" s="124"/>
      <c r="B145" s="124"/>
      <c r="C145" s="124"/>
      <c r="D145" s="126"/>
      <c r="E145" s="126"/>
      <c r="F145" s="124"/>
      <c r="G145" s="124"/>
      <c r="H145" s="125" t="s">
        <v>1320</v>
      </c>
      <c r="I145" s="124" t="s">
        <v>1319</v>
      </c>
      <c r="J145" s="124"/>
      <c r="K145" s="124"/>
      <c r="L145" s="124" t="n">
        <v>2</v>
      </c>
      <c r="M145" s="124"/>
      <c r="N145" s="124"/>
      <c r="O145" s="128"/>
    </row>
    <row r="146" customFormat="false" ht="34.4" hidden="false" customHeight="false" outlineLevel="0" collapsed="false">
      <c r="A146" s="124"/>
      <c r="B146" s="124" t="n">
        <v>2025</v>
      </c>
      <c r="C146" s="125" t="s">
        <v>1016</v>
      </c>
      <c r="D146" s="126" t="s">
        <v>21</v>
      </c>
      <c r="E146" s="126"/>
      <c r="F146" s="124" t="s">
        <v>1041</v>
      </c>
      <c r="G146" s="125" t="s">
        <v>1277</v>
      </c>
      <c r="H146" s="125" t="s">
        <v>1321</v>
      </c>
      <c r="I146" s="124" t="s">
        <v>1322</v>
      </c>
      <c r="J146" s="125" t="s">
        <v>1044</v>
      </c>
      <c r="K146" s="125" t="s">
        <v>1016</v>
      </c>
      <c r="L146" s="124" t="n">
        <v>1</v>
      </c>
      <c r="M146" s="124"/>
      <c r="N146" s="124"/>
      <c r="O146" s="128" t="s">
        <v>1262</v>
      </c>
    </row>
    <row r="147" customFormat="false" ht="34.4" hidden="false" customHeight="false" outlineLevel="0" collapsed="false">
      <c r="A147" s="131"/>
      <c r="B147" s="131" t="n">
        <v>2025</v>
      </c>
      <c r="C147" s="132" t="s">
        <v>1016</v>
      </c>
      <c r="D147" s="135" t="s">
        <v>21</v>
      </c>
      <c r="E147" s="135"/>
      <c r="F147" s="131" t="s">
        <v>1032</v>
      </c>
      <c r="G147" s="132" t="s">
        <v>1033</v>
      </c>
      <c r="H147" s="132" t="s">
        <v>1323</v>
      </c>
      <c r="I147" s="131" t="s">
        <v>1324</v>
      </c>
      <c r="J147" s="132" t="s">
        <v>1276</v>
      </c>
      <c r="K147" s="132" t="s">
        <v>1016</v>
      </c>
      <c r="L147" s="131" t="n">
        <v>12</v>
      </c>
      <c r="M147" s="131"/>
      <c r="N147" s="131"/>
      <c r="O147" s="128" t="s">
        <v>1038</v>
      </c>
    </row>
    <row r="148" s="140" customFormat="true" ht="34.4" hidden="false" customHeight="false" outlineLevel="0" collapsed="false">
      <c r="A148" s="131"/>
      <c r="B148" s="131" t="n">
        <v>2025</v>
      </c>
      <c r="C148" s="132" t="s">
        <v>1016</v>
      </c>
      <c r="D148" s="135" t="s">
        <v>21</v>
      </c>
      <c r="E148" s="135"/>
      <c r="F148" s="131" t="s">
        <v>1032</v>
      </c>
      <c r="G148" s="132" t="s">
        <v>1033</v>
      </c>
      <c r="H148" s="132" t="s">
        <v>1325</v>
      </c>
      <c r="I148" s="131" t="s">
        <v>1326</v>
      </c>
      <c r="J148" s="132" t="s">
        <v>1276</v>
      </c>
      <c r="K148" s="132" t="s">
        <v>1016</v>
      </c>
      <c r="L148" s="131" t="n">
        <v>12</v>
      </c>
      <c r="M148" s="131"/>
      <c r="N148" s="131"/>
      <c r="O148" s="128" t="s">
        <v>1038</v>
      </c>
    </row>
    <row r="149" s="140" customFormat="true" ht="34.4" hidden="false" customHeight="false" outlineLevel="0" collapsed="false">
      <c r="A149" s="131"/>
      <c r="B149" s="131" t="n">
        <v>2025</v>
      </c>
      <c r="C149" s="132" t="s">
        <v>1016</v>
      </c>
      <c r="D149" s="135" t="s">
        <v>21</v>
      </c>
      <c r="E149" s="135"/>
      <c r="F149" s="131" t="s">
        <v>1032</v>
      </c>
      <c r="G149" s="132" t="s">
        <v>1033</v>
      </c>
      <c r="H149" s="132" t="s">
        <v>1327</v>
      </c>
      <c r="I149" s="131" t="s">
        <v>1328</v>
      </c>
      <c r="J149" s="132" t="s">
        <v>1276</v>
      </c>
      <c r="K149" s="132" t="s">
        <v>1016</v>
      </c>
      <c r="L149" s="131" t="n">
        <v>12</v>
      </c>
      <c r="M149" s="131"/>
      <c r="N149" s="131"/>
      <c r="O149" s="128" t="s">
        <v>1038</v>
      </c>
    </row>
    <row r="150" s="140" customFormat="true" ht="68.85" hidden="false" customHeight="false" outlineLevel="0" collapsed="false">
      <c r="A150" s="141"/>
      <c r="B150" s="142" t="n">
        <v>2025</v>
      </c>
      <c r="C150" s="142" t="s">
        <v>1016</v>
      </c>
      <c r="D150" s="142" t="n">
        <f aca="false">TRUE()</f>
        <v>1</v>
      </c>
      <c r="E150" s="142" t="n">
        <f aca="false">FALSE()</f>
        <v>0</v>
      </c>
      <c r="F150" s="142" t="s">
        <v>1041</v>
      </c>
      <c r="G150" s="142" t="s">
        <v>1277</v>
      </c>
      <c r="H150" s="142" t="s">
        <v>1329</v>
      </c>
      <c r="I150" s="142" t="s">
        <v>1330</v>
      </c>
      <c r="J150" s="142" t="s">
        <v>1044</v>
      </c>
      <c r="K150" s="142" t="s">
        <v>1016</v>
      </c>
      <c r="L150" s="142" t="n">
        <v>50</v>
      </c>
      <c r="M150" s="141"/>
      <c r="N150" s="141"/>
      <c r="O150" s="128" t="s">
        <v>1038</v>
      </c>
    </row>
    <row r="151" customFormat="false" ht="68.85" hidden="false" customHeight="false" outlineLevel="0" collapsed="false">
      <c r="A151" s="124"/>
      <c r="B151" s="124" t="n">
        <v>2025</v>
      </c>
      <c r="C151" s="125" t="s">
        <v>1016</v>
      </c>
      <c r="D151" s="126" t="s">
        <v>21</v>
      </c>
      <c r="E151" s="126"/>
      <c r="F151" s="124" t="s">
        <v>1041</v>
      </c>
      <c r="G151" s="125" t="s">
        <v>1277</v>
      </c>
      <c r="H151" s="125" t="s">
        <v>1331</v>
      </c>
      <c r="I151" s="124" t="s">
        <v>1332</v>
      </c>
      <c r="J151" s="125" t="s">
        <v>1276</v>
      </c>
      <c r="K151" s="125" t="s">
        <v>1016</v>
      </c>
      <c r="L151" s="124" t="n">
        <v>12</v>
      </c>
      <c r="M151" s="124"/>
      <c r="N151" s="124"/>
      <c r="O151" s="128" t="s">
        <v>1038</v>
      </c>
    </row>
    <row r="152" customFormat="false" ht="57.4" hidden="false" customHeight="true" outlineLevel="0" collapsed="false">
      <c r="A152" s="124"/>
      <c r="B152" s="124" t="n">
        <v>2025</v>
      </c>
      <c r="C152" s="125" t="s">
        <v>1269</v>
      </c>
      <c r="D152" s="126" t="s">
        <v>21</v>
      </c>
      <c r="E152" s="126"/>
      <c r="F152" s="124" t="s">
        <v>1032</v>
      </c>
      <c r="G152" s="125" t="s">
        <v>1033</v>
      </c>
      <c r="H152" s="139" t="s">
        <v>1333</v>
      </c>
      <c r="I152" s="139" t="s">
        <v>1334</v>
      </c>
      <c r="J152" s="124" t="s">
        <v>173</v>
      </c>
      <c r="K152" s="134" t="s">
        <v>1335</v>
      </c>
      <c r="L152" s="124" t="n">
        <v>250</v>
      </c>
      <c r="M152" s="124"/>
      <c r="N152" s="124" t="n">
        <f aca="false">L152*M152</f>
        <v>0</v>
      </c>
      <c r="O152" s="128" t="s">
        <v>1262</v>
      </c>
    </row>
    <row r="153" customFormat="false" ht="68.85" hidden="false" customHeight="false" outlineLevel="0" collapsed="false">
      <c r="A153" s="124"/>
      <c r="B153" s="124"/>
      <c r="C153" s="124"/>
      <c r="D153" s="126"/>
      <c r="E153" s="126"/>
      <c r="F153" s="124"/>
      <c r="G153" s="124"/>
      <c r="H153" s="139" t="s">
        <v>1336</v>
      </c>
      <c r="I153" s="125" t="s">
        <v>1337</v>
      </c>
      <c r="J153" s="124" t="s">
        <v>173</v>
      </c>
      <c r="K153" s="134"/>
      <c r="L153" s="124" t="n">
        <v>250</v>
      </c>
      <c r="M153" s="124"/>
      <c r="N153" s="124" t="n">
        <f aca="false">L153*M153</f>
        <v>0</v>
      </c>
      <c r="O153" s="128"/>
    </row>
    <row r="154" customFormat="false" ht="91.8" hidden="false" customHeight="false" outlineLevel="0" collapsed="false">
      <c r="A154" s="124"/>
      <c r="B154" s="124"/>
      <c r="C154" s="124"/>
      <c r="D154" s="126"/>
      <c r="E154" s="126"/>
      <c r="F154" s="124"/>
      <c r="G154" s="124"/>
      <c r="H154" s="125" t="s">
        <v>1338</v>
      </c>
      <c r="I154" s="125" t="s">
        <v>1339</v>
      </c>
      <c r="J154" s="124" t="s">
        <v>173</v>
      </c>
      <c r="K154" s="134"/>
      <c r="L154" s="124" t="n">
        <v>250</v>
      </c>
      <c r="M154" s="124"/>
      <c r="N154" s="124" t="n">
        <f aca="false">L154*M154</f>
        <v>0</v>
      </c>
      <c r="O154" s="128"/>
    </row>
    <row r="155" customFormat="false" ht="126.25" hidden="false" customHeight="false" outlineLevel="0" collapsed="false">
      <c r="A155" s="124"/>
      <c r="B155" s="124"/>
      <c r="C155" s="124"/>
      <c r="D155" s="126"/>
      <c r="E155" s="126"/>
      <c r="F155" s="124"/>
      <c r="G155" s="124"/>
      <c r="H155" s="125" t="s">
        <v>1340</v>
      </c>
      <c r="I155" s="125" t="s">
        <v>1341</v>
      </c>
      <c r="J155" s="124" t="s">
        <v>78</v>
      </c>
      <c r="K155" s="134"/>
      <c r="L155" s="124" t="n">
        <v>6</v>
      </c>
      <c r="M155" s="124"/>
      <c r="N155" s="124" t="n">
        <f aca="false">L155*M155</f>
        <v>0</v>
      </c>
      <c r="O155" s="128"/>
    </row>
    <row r="156" customFormat="false" ht="80.35" hidden="false" customHeight="false" outlineLevel="0" collapsed="false">
      <c r="A156" s="124"/>
      <c r="B156" s="124"/>
      <c r="C156" s="124"/>
      <c r="D156" s="126"/>
      <c r="E156" s="126"/>
      <c r="F156" s="124"/>
      <c r="G156" s="124"/>
      <c r="H156" s="139" t="s">
        <v>1342</v>
      </c>
      <c r="I156" s="125" t="s">
        <v>1343</v>
      </c>
      <c r="J156" s="124" t="s">
        <v>78</v>
      </c>
      <c r="K156" s="134"/>
      <c r="L156" s="124" t="n">
        <v>6</v>
      </c>
      <c r="M156" s="124"/>
      <c r="N156" s="124" t="n">
        <f aca="false">L156*M156</f>
        <v>0</v>
      </c>
      <c r="O156" s="128"/>
    </row>
    <row r="157" customFormat="false" ht="91.8" hidden="false" customHeight="false" outlineLevel="0" collapsed="false">
      <c r="A157" s="124"/>
      <c r="B157" s="124"/>
      <c r="C157" s="124"/>
      <c r="D157" s="126"/>
      <c r="E157" s="126"/>
      <c r="F157" s="124"/>
      <c r="G157" s="124"/>
      <c r="H157" s="139" t="s">
        <v>1344</v>
      </c>
      <c r="I157" s="125" t="s">
        <v>1345</v>
      </c>
      <c r="J157" s="124" t="s">
        <v>78</v>
      </c>
      <c r="K157" s="134"/>
      <c r="L157" s="124" t="n">
        <v>6</v>
      </c>
      <c r="M157" s="124"/>
      <c r="N157" s="124" t="n">
        <f aca="false">L157*M157</f>
        <v>0</v>
      </c>
      <c r="O157" s="128"/>
    </row>
    <row r="158" customFormat="false" ht="91.8" hidden="false" customHeight="false" outlineLevel="0" collapsed="false">
      <c r="A158" s="124"/>
      <c r="B158" s="124"/>
      <c r="C158" s="124"/>
      <c r="D158" s="126"/>
      <c r="E158" s="126"/>
      <c r="F158" s="124"/>
      <c r="G158" s="124"/>
      <c r="H158" s="139" t="s">
        <v>1346</v>
      </c>
      <c r="I158" s="125" t="s">
        <v>1347</v>
      </c>
      <c r="J158" s="124" t="s">
        <v>78</v>
      </c>
      <c r="K158" s="134"/>
      <c r="L158" s="124" t="n">
        <v>5</v>
      </c>
      <c r="M158" s="124"/>
      <c r="N158" s="124" t="n">
        <f aca="false">L158*M158</f>
        <v>0</v>
      </c>
      <c r="O158" s="128"/>
    </row>
    <row r="159" customFormat="false" ht="45.9" hidden="false" customHeight="false" outlineLevel="0" collapsed="false">
      <c r="A159" s="124"/>
      <c r="B159" s="124"/>
      <c r="C159" s="124"/>
      <c r="D159" s="126"/>
      <c r="E159" s="126"/>
      <c r="F159" s="124"/>
      <c r="G159" s="124"/>
      <c r="H159" s="139" t="s">
        <v>1348</v>
      </c>
      <c r="I159" s="125" t="s">
        <v>1349</v>
      </c>
      <c r="J159" s="124" t="s">
        <v>78</v>
      </c>
      <c r="K159" s="134"/>
      <c r="L159" s="124" t="n">
        <v>4</v>
      </c>
      <c r="M159" s="124"/>
      <c r="N159" s="124" t="n">
        <f aca="false">L159*M159</f>
        <v>0</v>
      </c>
      <c r="O159" s="128"/>
    </row>
    <row r="160" customFormat="false" ht="57.4" hidden="false" customHeight="false" outlineLevel="0" collapsed="false">
      <c r="A160" s="124"/>
      <c r="B160" s="124"/>
      <c r="C160" s="124"/>
      <c r="D160" s="126"/>
      <c r="E160" s="126"/>
      <c r="F160" s="124"/>
      <c r="G160" s="124"/>
      <c r="H160" s="125" t="s">
        <v>1350</v>
      </c>
      <c r="I160" s="139" t="s">
        <v>1351</v>
      </c>
      <c r="J160" s="124" t="s">
        <v>78</v>
      </c>
      <c r="K160" s="134"/>
      <c r="L160" s="124" t="n">
        <v>4</v>
      </c>
      <c r="M160" s="124"/>
      <c r="N160" s="124" t="n">
        <f aca="false">L160*M160</f>
        <v>0</v>
      </c>
      <c r="O160" s="128"/>
    </row>
    <row r="161" customFormat="false" ht="103.3" hidden="false" customHeight="false" outlineLevel="0" collapsed="false">
      <c r="A161" s="124"/>
      <c r="B161" s="124"/>
      <c r="C161" s="124"/>
      <c r="D161" s="126"/>
      <c r="E161" s="126"/>
      <c r="F161" s="124"/>
      <c r="G161" s="124"/>
      <c r="H161" s="139" t="s">
        <v>1352</v>
      </c>
      <c r="I161" s="125" t="s">
        <v>1353</v>
      </c>
      <c r="J161" s="124" t="s">
        <v>78</v>
      </c>
      <c r="K161" s="134"/>
      <c r="L161" s="124" t="n">
        <v>4</v>
      </c>
      <c r="M161" s="124"/>
      <c r="N161" s="124" t="n">
        <f aca="false">L161*M161</f>
        <v>0</v>
      </c>
      <c r="O161" s="128"/>
    </row>
    <row r="162" customFormat="false" ht="80.35" hidden="false" customHeight="false" outlineLevel="0" collapsed="false">
      <c r="A162" s="124"/>
      <c r="B162" s="124"/>
      <c r="C162" s="124"/>
      <c r="D162" s="126"/>
      <c r="E162" s="126"/>
      <c r="F162" s="124"/>
      <c r="G162" s="124"/>
      <c r="H162" s="139" t="s">
        <v>1354</v>
      </c>
      <c r="I162" s="125" t="s">
        <v>1355</v>
      </c>
      <c r="J162" s="124" t="s">
        <v>78</v>
      </c>
      <c r="K162" s="134"/>
      <c r="L162" s="124" t="n">
        <v>4</v>
      </c>
      <c r="M162" s="124"/>
      <c r="N162" s="124" t="n">
        <f aca="false">L162*M162</f>
        <v>0</v>
      </c>
      <c r="O162" s="128"/>
    </row>
    <row r="163" customFormat="false" ht="57.4" hidden="false" customHeight="false" outlineLevel="0" collapsed="false">
      <c r="A163" s="124"/>
      <c r="B163" s="124"/>
      <c r="C163" s="124"/>
      <c r="D163" s="126"/>
      <c r="E163" s="126"/>
      <c r="F163" s="124"/>
      <c r="G163" s="124"/>
      <c r="H163" s="139" t="s">
        <v>163</v>
      </c>
      <c r="I163" s="139" t="s">
        <v>1356</v>
      </c>
      <c r="J163" s="124" t="s">
        <v>1357</v>
      </c>
      <c r="K163" s="134"/>
      <c r="L163" s="124" t="n">
        <v>250</v>
      </c>
      <c r="M163" s="124"/>
      <c r="N163" s="124" t="n">
        <f aca="false">L163*M163</f>
        <v>0</v>
      </c>
      <c r="O163" s="128"/>
    </row>
    <row r="164" customFormat="false" ht="57.4" hidden="false" customHeight="false" outlineLevel="0" collapsed="false">
      <c r="A164" s="124"/>
      <c r="B164" s="124"/>
      <c r="C164" s="124"/>
      <c r="D164" s="126"/>
      <c r="E164" s="126"/>
      <c r="F164" s="124"/>
      <c r="G164" s="124"/>
      <c r="H164" s="139" t="s">
        <v>1358</v>
      </c>
      <c r="I164" s="125" t="s">
        <v>1359</v>
      </c>
      <c r="J164" s="124" t="s">
        <v>1357</v>
      </c>
      <c r="K164" s="134"/>
      <c r="L164" s="124" t="n">
        <v>30</v>
      </c>
      <c r="M164" s="124"/>
      <c r="N164" s="124" t="n">
        <f aca="false">L164*M164</f>
        <v>0</v>
      </c>
      <c r="O164" s="128"/>
    </row>
    <row r="165" customFormat="false" ht="45.9" hidden="false" customHeight="false" outlineLevel="0" collapsed="false">
      <c r="A165" s="124"/>
      <c r="B165" s="124"/>
      <c r="C165" s="124"/>
      <c r="D165" s="126"/>
      <c r="E165" s="126"/>
      <c r="F165" s="124"/>
      <c r="G165" s="124"/>
      <c r="H165" s="139" t="s">
        <v>165</v>
      </c>
      <c r="I165" s="125" t="s">
        <v>1360</v>
      </c>
      <c r="J165" s="124" t="s">
        <v>1357</v>
      </c>
      <c r="K165" s="134"/>
      <c r="L165" s="124" t="n">
        <v>250</v>
      </c>
      <c r="M165" s="124"/>
      <c r="N165" s="124" t="n">
        <f aca="false">L165*M165</f>
        <v>0</v>
      </c>
      <c r="O165" s="128"/>
    </row>
    <row r="166" customFormat="false" ht="45.9" hidden="false" customHeight="false" outlineLevel="0" collapsed="false">
      <c r="A166" s="124"/>
      <c r="B166" s="124"/>
      <c r="C166" s="124"/>
      <c r="D166" s="126"/>
      <c r="E166" s="126"/>
      <c r="F166" s="124"/>
      <c r="G166" s="124"/>
      <c r="H166" s="137" t="s">
        <v>1361</v>
      </c>
      <c r="I166" s="139" t="s">
        <v>1362</v>
      </c>
      <c r="J166" s="124" t="s">
        <v>1357</v>
      </c>
      <c r="K166" s="134"/>
      <c r="L166" s="124" t="n">
        <v>75</v>
      </c>
      <c r="M166" s="124"/>
      <c r="N166" s="124" t="n">
        <f aca="false">L166*M166</f>
        <v>0</v>
      </c>
      <c r="O166" s="128"/>
    </row>
    <row r="167" customFormat="false" ht="57.4" hidden="false" customHeight="false" outlineLevel="0" collapsed="false">
      <c r="A167" s="124"/>
      <c r="B167" s="124"/>
      <c r="C167" s="124"/>
      <c r="D167" s="126"/>
      <c r="E167" s="126"/>
      <c r="F167" s="124"/>
      <c r="G167" s="124"/>
      <c r="H167" s="139" t="s">
        <v>1363</v>
      </c>
      <c r="I167" s="125" t="s">
        <v>1364</v>
      </c>
      <c r="J167" s="124" t="s">
        <v>1357</v>
      </c>
      <c r="K167" s="134"/>
      <c r="L167" s="124" t="n">
        <v>75</v>
      </c>
      <c r="M167" s="124"/>
      <c r="N167" s="124" t="n">
        <f aca="false">L167*M167</f>
        <v>0</v>
      </c>
      <c r="O167" s="128"/>
    </row>
    <row r="168" customFormat="false" ht="160.7" hidden="false" customHeight="true" outlineLevel="0" collapsed="false">
      <c r="A168" s="124"/>
      <c r="B168" s="124" t="n">
        <v>2025</v>
      </c>
      <c r="C168" s="125" t="s">
        <v>1269</v>
      </c>
      <c r="D168" s="126" t="s">
        <v>21</v>
      </c>
      <c r="E168" s="126"/>
      <c r="F168" s="124" t="s">
        <v>1032</v>
      </c>
      <c r="G168" s="125" t="s">
        <v>1033</v>
      </c>
      <c r="H168" s="125" t="s">
        <v>1365</v>
      </c>
      <c r="I168" s="125" t="s">
        <v>1366</v>
      </c>
      <c r="J168" s="124" t="s">
        <v>1044</v>
      </c>
      <c r="K168" s="124"/>
      <c r="L168" s="125" t="n">
        <v>3</v>
      </c>
      <c r="M168" s="143" t="n">
        <v>289</v>
      </c>
      <c r="N168" s="127" t="n">
        <f aca="false">L168*M168</f>
        <v>867</v>
      </c>
      <c r="O168" s="128" t="s">
        <v>1038</v>
      </c>
    </row>
    <row r="169" customFormat="false" ht="80.35" hidden="false" customHeight="false" outlineLevel="0" collapsed="false">
      <c r="A169" s="124"/>
      <c r="B169" s="124"/>
      <c r="C169" s="124"/>
      <c r="D169" s="126"/>
      <c r="E169" s="126"/>
      <c r="F169" s="124"/>
      <c r="G169" s="124"/>
      <c r="H169" s="125" t="s">
        <v>1367</v>
      </c>
      <c r="I169" s="139" t="s">
        <v>143</v>
      </c>
      <c r="J169" s="124" t="s">
        <v>1044</v>
      </c>
      <c r="K169" s="124"/>
      <c r="L169" s="125" t="n">
        <v>25</v>
      </c>
      <c r="M169" s="143" t="n">
        <v>1843</v>
      </c>
      <c r="N169" s="127" t="n">
        <f aca="false">L169*M169</f>
        <v>46075</v>
      </c>
      <c r="O169" s="128"/>
    </row>
    <row r="170" customFormat="false" ht="45.9" hidden="false" customHeight="false" outlineLevel="0" collapsed="false">
      <c r="A170" s="124"/>
      <c r="B170" s="124"/>
      <c r="C170" s="124"/>
      <c r="D170" s="126"/>
      <c r="E170" s="126"/>
      <c r="F170" s="124"/>
      <c r="G170" s="124"/>
      <c r="H170" s="125" t="s">
        <v>1368</v>
      </c>
      <c r="I170" s="139" t="s">
        <v>1369</v>
      </c>
      <c r="J170" s="124" t="s">
        <v>1044</v>
      </c>
      <c r="K170" s="124"/>
      <c r="L170" s="125" t="n">
        <v>6</v>
      </c>
      <c r="M170" s="143" t="n">
        <v>2173</v>
      </c>
      <c r="N170" s="127" t="n">
        <f aca="false">L170*M170</f>
        <v>13038</v>
      </c>
      <c r="O170" s="128"/>
    </row>
    <row r="171" customFormat="false" ht="57.4" hidden="false" customHeight="false" outlineLevel="0" collapsed="false">
      <c r="A171" s="124"/>
      <c r="B171" s="124"/>
      <c r="C171" s="124"/>
      <c r="D171" s="126"/>
      <c r="E171" s="126"/>
      <c r="F171" s="124"/>
      <c r="G171" s="124"/>
      <c r="H171" s="125" t="s">
        <v>1370</v>
      </c>
      <c r="I171" s="139" t="s">
        <v>1371</v>
      </c>
      <c r="J171" s="124" t="s">
        <v>1044</v>
      </c>
      <c r="K171" s="124"/>
      <c r="L171" s="125" t="n">
        <v>9</v>
      </c>
      <c r="M171" s="143" t="n">
        <v>307</v>
      </c>
      <c r="N171" s="127" t="n">
        <f aca="false">L171*M171</f>
        <v>2763</v>
      </c>
      <c r="O171" s="128"/>
    </row>
    <row r="172" customFormat="false" ht="149.25" hidden="false" customHeight="true" outlineLevel="0" collapsed="false">
      <c r="A172" s="124"/>
      <c r="B172" s="124" t="n">
        <v>2025</v>
      </c>
      <c r="C172" s="125" t="s">
        <v>1269</v>
      </c>
      <c r="D172" s="126" t="s">
        <v>21</v>
      </c>
      <c r="E172" s="126"/>
      <c r="F172" s="124" t="s">
        <v>1032</v>
      </c>
      <c r="G172" s="125" t="s">
        <v>1033</v>
      </c>
      <c r="H172" s="125" t="s">
        <v>1372</v>
      </c>
      <c r="I172" s="125" t="s">
        <v>1373</v>
      </c>
      <c r="J172" s="124" t="s">
        <v>1044</v>
      </c>
      <c r="K172" s="125" t="s">
        <v>1335</v>
      </c>
      <c r="L172" s="125" t="n">
        <v>26</v>
      </c>
      <c r="M172" s="143" t="n">
        <v>1056</v>
      </c>
      <c r="N172" s="127" t="n">
        <f aca="false">L172*M172</f>
        <v>27456</v>
      </c>
      <c r="O172" s="128" t="s">
        <v>1262</v>
      </c>
    </row>
    <row r="173" customFormat="false" ht="183.65" hidden="false" customHeight="false" outlineLevel="0" collapsed="false">
      <c r="A173" s="124"/>
      <c r="B173" s="124"/>
      <c r="C173" s="124"/>
      <c r="D173" s="126"/>
      <c r="E173" s="126"/>
      <c r="F173" s="124"/>
      <c r="G173" s="124"/>
      <c r="H173" s="125" t="s">
        <v>1374</v>
      </c>
      <c r="I173" s="125" t="s">
        <v>1375</v>
      </c>
      <c r="J173" s="124" t="s">
        <v>1044</v>
      </c>
      <c r="K173" s="125"/>
      <c r="L173" s="125" t="n">
        <v>4</v>
      </c>
      <c r="M173" s="143" t="n">
        <v>2602</v>
      </c>
      <c r="N173" s="127" t="n">
        <f aca="false">L173*M173</f>
        <v>10408</v>
      </c>
      <c r="O173" s="128"/>
    </row>
    <row r="174" customFormat="false" ht="34.4" hidden="false" customHeight="false" outlineLevel="0" collapsed="false">
      <c r="A174" s="124"/>
      <c r="B174" s="124"/>
      <c r="C174" s="124"/>
      <c r="D174" s="126"/>
      <c r="E174" s="126"/>
      <c r="F174" s="124"/>
      <c r="G174" s="124"/>
      <c r="H174" s="125" t="s">
        <v>1376</v>
      </c>
      <c r="I174" s="125" t="s">
        <v>1377</v>
      </c>
      <c r="J174" s="124" t="s">
        <v>1044</v>
      </c>
      <c r="K174" s="125"/>
      <c r="L174" s="125" t="n">
        <v>29</v>
      </c>
      <c r="M174" s="143" t="n">
        <v>327</v>
      </c>
      <c r="N174" s="127" t="n">
        <f aca="false">L174*M174</f>
        <v>9483</v>
      </c>
      <c r="O174" s="128"/>
    </row>
    <row r="175" customFormat="false" ht="22.95" hidden="false" customHeight="false" outlineLevel="0" collapsed="false">
      <c r="A175" s="124"/>
      <c r="B175" s="124"/>
      <c r="C175" s="124"/>
      <c r="D175" s="126"/>
      <c r="E175" s="126"/>
      <c r="F175" s="124"/>
      <c r="G175" s="124"/>
      <c r="H175" s="125" t="s">
        <v>1378</v>
      </c>
      <c r="I175" s="125" t="s">
        <v>1379</v>
      </c>
      <c r="J175" s="124" t="s">
        <v>1044</v>
      </c>
      <c r="K175" s="125"/>
      <c r="L175" s="125" t="n">
        <v>2</v>
      </c>
      <c r="M175" s="143" t="n">
        <v>101</v>
      </c>
      <c r="N175" s="127" t="n">
        <f aca="false">L175*M175</f>
        <v>202</v>
      </c>
      <c r="O175" s="128"/>
    </row>
    <row r="176" customFormat="false" ht="45.9" hidden="false" customHeight="false" outlineLevel="0" collapsed="false">
      <c r="A176" s="124"/>
      <c r="B176" s="124"/>
      <c r="C176" s="124"/>
      <c r="D176" s="126"/>
      <c r="E176" s="126"/>
      <c r="F176" s="124"/>
      <c r="G176" s="124"/>
      <c r="H176" s="125" t="s">
        <v>1380</v>
      </c>
      <c r="I176" s="125" t="s">
        <v>1381</v>
      </c>
      <c r="J176" s="124" t="s">
        <v>1044</v>
      </c>
      <c r="K176" s="125"/>
      <c r="L176" s="125" t="n">
        <v>126</v>
      </c>
      <c r="M176" s="143" t="n">
        <v>216</v>
      </c>
      <c r="N176" s="127" t="n">
        <f aca="false">L176*M176</f>
        <v>27216</v>
      </c>
      <c r="O176" s="128"/>
    </row>
    <row r="177" customFormat="false" ht="172.2" hidden="false" customHeight="false" outlineLevel="0" collapsed="false">
      <c r="A177" s="124"/>
      <c r="B177" s="124"/>
      <c r="C177" s="124"/>
      <c r="D177" s="126"/>
      <c r="E177" s="126"/>
      <c r="F177" s="124"/>
      <c r="G177" s="124"/>
      <c r="H177" s="125" t="s">
        <v>1382</v>
      </c>
      <c r="I177" s="125" t="s">
        <v>1383</v>
      </c>
      <c r="J177" s="124" t="s">
        <v>1044</v>
      </c>
      <c r="K177" s="125"/>
      <c r="L177" s="125" t="n">
        <v>5</v>
      </c>
      <c r="M177" s="143" t="n">
        <v>1434</v>
      </c>
      <c r="N177" s="127" t="n">
        <f aca="false">L177*M177</f>
        <v>7170</v>
      </c>
      <c r="O177" s="128"/>
    </row>
    <row r="178" customFormat="false" ht="68.85" hidden="false" customHeight="false" outlineLevel="0" collapsed="false">
      <c r="A178" s="124"/>
      <c r="B178" s="124"/>
      <c r="C178" s="124"/>
      <c r="D178" s="126"/>
      <c r="E178" s="126"/>
      <c r="F178" s="124"/>
      <c r="G178" s="124"/>
      <c r="H178" s="125" t="s">
        <v>1384</v>
      </c>
      <c r="I178" s="125" t="s">
        <v>1385</v>
      </c>
      <c r="J178" s="124" t="s">
        <v>1044</v>
      </c>
      <c r="K178" s="125"/>
      <c r="L178" s="125" t="n">
        <v>1</v>
      </c>
      <c r="M178" s="143" t="n">
        <v>4119</v>
      </c>
      <c r="N178" s="127" t="n">
        <f aca="false">L178*M178</f>
        <v>4119</v>
      </c>
      <c r="O178" s="128"/>
    </row>
    <row r="179" customFormat="false" ht="264.05" hidden="false" customHeight="false" outlineLevel="0" collapsed="false">
      <c r="A179" s="124"/>
      <c r="B179" s="124"/>
      <c r="C179" s="124"/>
      <c r="D179" s="126"/>
      <c r="E179" s="126"/>
      <c r="F179" s="124"/>
      <c r="G179" s="124"/>
      <c r="H179" s="125" t="s">
        <v>1386</v>
      </c>
      <c r="I179" s="125" t="s">
        <v>1387</v>
      </c>
      <c r="J179" s="124" t="s">
        <v>1044</v>
      </c>
      <c r="K179" s="125"/>
      <c r="L179" s="125" t="n">
        <v>38</v>
      </c>
      <c r="M179" s="143" t="n">
        <v>1569</v>
      </c>
      <c r="N179" s="127" t="n">
        <f aca="false">L179*M179</f>
        <v>59622</v>
      </c>
      <c r="O179" s="128"/>
    </row>
    <row r="180" customFormat="false" ht="149.25" hidden="false" customHeight="false" outlineLevel="0" collapsed="false">
      <c r="A180" s="124"/>
      <c r="B180" s="124"/>
      <c r="C180" s="124"/>
      <c r="D180" s="126"/>
      <c r="E180" s="126"/>
      <c r="F180" s="124"/>
      <c r="G180" s="124"/>
      <c r="H180" s="125" t="s">
        <v>1388</v>
      </c>
      <c r="I180" s="125" t="s">
        <v>1389</v>
      </c>
      <c r="J180" s="124" t="s">
        <v>1044</v>
      </c>
      <c r="K180" s="125"/>
      <c r="L180" s="125" t="n">
        <v>10</v>
      </c>
      <c r="M180" s="143" t="n">
        <v>767</v>
      </c>
      <c r="N180" s="127" t="n">
        <f aca="false">L180*M180</f>
        <v>7670</v>
      </c>
      <c r="O180" s="128"/>
    </row>
    <row r="181" customFormat="false" ht="114.8" hidden="false" customHeight="false" outlineLevel="0" collapsed="false">
      <c r="A181" s="124"/>
      <c r="B181" s="124"/>
      <c r="C181" s="124"/>
      <c r="D181" s="126"/>
      <c r="E181" s="126"/>
      <c r="F181" s="124"/>
      <c r="G181" s="124"/>
      <c r="H181" s="125" t="s">
        <v>1390</v>
      </c>
      <c r="I181" s="125" t="s">
        <v>1391</v>
      </c>
      <c r="J181" s="124" t="s">
        <v>1044</v>
      </c>
      <c r="K181" s="125"/>
      <c r="L181" s="125" t="n">
        <v>30</v>
      </c>
      <c r="M181" s="143" t="n">
        <v>767</v>
      </c>
      <c r="N181" s="127" t="n">
        <f aca="false">L181*M181</f>
        <v>23010</v>
      </c>
      <c r="O181" s="128"/>
    </row>
    <row r="182" customFormat="false" ht="114.8" hidden="false" customHeight="false" outlineLevel="0" collapsed="false">
      <c r="A182" s="124"/>
      <c r="B182" s="124"/>
      <c r="C182" s="124"/>
      <c r="D182" s="126"/>
      <c r="E182" s="126"/>
      <c r="F182" s="124"/>
      <c r="G182" s="124"/>
      <c r="H182" s="125" t="s">
        <v>1392</v>
      </c>
      <c r="I182" s="125" t="s">
        <v>1393</v>
      </c>
      <c r="J182" s="124" t="s">
        <v>1044</v>
      </c>
      <c r="K182" s="125"/>
      <c r="L182" s="125" t="n">
        <v>4</v>
      </c>
      <c r="M182" s="143" t="n">
        <v>767</v>
      </c>
      <c r="N182" s="127" t="n">
        <f aca="false">L182*M182</f>
        <v>3068</v>
      </c>
      <c r="O182" s="128"/>
    </row>
    <row r="183" customFormat="false" ht="68.85" hidden="false" customHeight="false" outlineLevel="0" collapsed="false">
      <c r="A183" s="124"/>
      <c r="B183" s="124"/>
      <c r="C183" s="124"/>
      <c r="D183" s="126"/>
      <c r="E183" s="126"/>
      <c r="F183" s="124"/>
      <c r="G183" s="124"/>
      <c r="H183" s="125" t="s">
        <v>1394</v>
      </c>
      <c r="I183" s="125" t="s">
        <v>1395</v>
      </c>
      <c r="J183" s="124" t="s">
        <v>1044</v>
      </c>
      <c r="K183" s="125"/>
      <c r="L183" s="125" t="n">
        <v>5</v>
      </c>
      <c r="M183" s="143" t="n">
        <v>483</v>
      </c>
      <c r="N183" s="127" t="n">
        <f aca="false">L183*M183</f>
        <v>2415</v>
      </c>
      <c r="O183" s="128"/>
    </row>
    <row r="184" customFormat="false" ht="114.8" hidden="false" customHeight="false" outlineLevel="0" collapsed="false">
      <c r="A184" s="124"/>
      <c r="B184" s="124"/>
      <c r="C184" s="124"/>
      <c r="D184" s="126"/>
      <c r="E184" s="126"/>
      <c r="F184" s="124"/>
      <c r="G184" s="124"/>
      <c r="H184" s="125" t="s">
        <v>1396</v>
      </c>
      <c r="I184" s="125" t="s">
        <v>1397</v>
      </c>
      <c r="J184" s="124" t="s">
        <v>1044</v>
      </c>
      <c r="K184" s="125"/>
      <c r="L184" s="125" t="n">
        <v>3</v>
      </c>
      <c r="M184" s="143" t="n">
        <v>302</v>
      </c>
      <c r="N184" s="127" t="n">
        <f aca="false">L184*M184</f>
        <v>906</v>
      </c>
      <c r="O184" s="128"/>
    </row>
    <row r="185" customFormat="false" ht="103.3" hidden="false" customHeight="false" outlineLevel="0" collapsed="false">
      <c r="A185" s="124"/>
      <c r="B185" s="124"/>
      <c r="C185" s="124"/>
      <c r="D185" s="126"/>
      <c r="E185" s="126"/>
      <c r="F185" s="124"/>
      <c r="G185" s="124"/>
      <c r="H185" s="125" t="s">
        <v>1398</v>
      </c>
      <c r="I185" s="125" t="s">
        <v>1399</v>
      </c>
      <c r="J185" s="124" t="s">
        <v>1044</v>
      </c>
      <c r="K185" s="125"/>
      <c r="L185" s="125" t="n">
        <v>24</v>
      </c>
      <c r="M185" s="143" t="n">
        <v>649</v>
      </c>
      <c r="N185" s="127" t="n">
        <f aca="false">L185*M185</f>
        <v>15576</v>
      </c>
      <c r="O185" s="128"/>
    </row>
    <row r="186" customFormat="false" ht="68.85" hidden="false" customHeight="false" outlineLevel="0" collapsed="false">
      <c r="A186" s="124"/>
      <c r="B186" s="124"/>
      <c r="C186" s="124"/>
      <c r="D186" s="126"/>
      <c r="E186" s="126"/>
      <c r="F186" s="124"/>
      <c r="G186" s="124"/>
      <c r="H186" s="125" t="s">
        <v>1400</v>
      </c>
      <c r="I186" s="125" t="s">
        <v>1401</v>
      </c>
      <c r="J186" s="124" t="s">
        <v>1044</v>
      </c>
      <c r="K186" s="125"/>
      <c r="L186" s="125" t="n">
        <v>1</v>
      </c>
      <c r="M186" s="143" t="n">
        <v>472</v>
      </c>
      <c r="N186" s="127" t="n">
        <f aca="false">L186*M186</f>
        <v>472</v>
      </c>
      <c r="O186" s="128"/>
    </row>
    <row r="187" customFormat="false" ht="80.35" hidden="false" customHeight="true" outlineLevel="0" collapsed="false">
      <c r="A187" s="124"/>
      <c r="B187" s="124" t="n">
        <v>2025</v>
      </c>
      <c r="C187" s="125" t="s">
        <v>1269</v>
      </c>
      <c r="D187" s="126" t="s">
        <v>21</v>
      </c>
      <c r="E187" s="126"/>
      <c r="F187" s="124" t="s">
        <v>1032</v>
      </c>
      <c r="G187" s="125" t="s">
        <v>1033</v>
      </c>
      <c r="H187" s="125" t="s">
        <v>1402</v>
      </c>
      <c r="I187" s="125" t="s">
        <v>1403</v>
      </c>
      <c r="J187" s="124" t="s">
        <v>1044</v>
      </c>
      <c r="K187" s="125" t="s">
        <v>1335</v>
      </c>
      <c r="L187" s="125" t="n">
        <v>2</v>
      </c>
      <c r="M187" s="143" t="n">
        <v>1745</v>
      </c>
      <c r="N187" s="127" t="n">
        <f aca="false">L187*M187</f>
        <v>3490</v>
      </c>
      <c r="O187" s="128" t="s">
        <v>1262</v>
      </c>
    </row>
    <row r="188" customFormat="false" ht="68.85" hidden="false" customHeight="false" outlineLevel="0" collapsed="false">
      <c r="A188" s="124"/>
      <c r="B188" s="124"/>
      <c r="C188" s="124"/>
      <c r="D188" s="126"/>
      <c r="E188" s="126"/>
      <c r="F188" s="124"/>
      <c r="G188" s="124"/>
      <c r="H188" s="125" t="s">
        <v>1404</v>
      </c>
      <c r="I188" s="125" t="s">
        <v>1405</v>
      </c>
      <c r="J188" s="124" t="s">
        <v>1044</v>
      </c>
      <c r="K188" s="125"/>
      <c r="L188" s="125" t="n">
        <v>3</v>
      </c>
      <c r="M188" s="143" t="n">
        <v>278</v>
      </c>
      <c r="N188" s="127" t="n">
        <f aca="false">L188*M188</f>
        <v>834</v>
      </c>
      <c r="O188" s="128"/>
    </row>
    <row r="189" customFormat="false" ht="149.25" hidden="false" customHeight="false" outlineLevel="0" collapsed="false">
      <c r="A189" s="124"/>
      <c r="B189" s="124"/>
      <c r="C189" s="124"/>
      <c r="D189" s="126"/>
      <c r="E189" s="126"/>
      <c r="F189" s="124"/>
      <c r="G189" s="124"/>
      <c r="H189" s="125" t="s">
        <v>1406</v>
      </c>
      <c r="I189" s="125" t="s">
        <v>1407</v>
      </c>
      <c r="J189" s="124" t="s">
        <v>1044</v>
      </c>
      <c r="K189" s="125"/>
      <c r="L189" s="125" t="n">
        <v>7</v>
      </c>
      <c r="M189" s="143" t="n">
        <v>1657</v>
      </c>
      <c r="N189" s="127" t="n">
        <f aca="false">L189*M189</f>
        <v>11599</v>
      </c>
      <c r="O189" s="128"/>
    </row>
    <row r="190" customFormat="false" ht="711.8" hidden="false" customHeight="false" outlineLevel="0" collapsed="false">
      <c r="A190" s="124"/>
      <c r="B190" s="124"/>
      <c r="C190" s="124"/>
      <c r="D190" s="126"/>
      <c r="E190" s="126"/>
      <c r="F190" s="124"/>
      <c r="G190" s="124"/>
      <c r="H190" s="125" t="s">
        <v>1408</v>
      </c>
      <c r="I190" s="125" t="s">
        <v>1409</v>
      </c>
      <c r="J190" s="124" t="s">
        <v>1044</v>
      </c>
      <c r="K190" s="125"/>
      <c r="L190" s="125" t="n">
        <v>1</v>
      </c>
      <c r="M190" s="143" t="n">
        <v>3183</v>
      </c>
      <c r="N190" s="127" t="n">
        <f aca="false">L190*M190</f>
        <v>3183</v>
      </c>
      <c r="O190" s="128"/>
    </row>
    <row r="191" customFormat="false" ht="229.6" hidden="false" customHeight="false" outlineLevel="0" collapsed="false">
      <c r="A191" s="124"/>
      <c r="B191" s="124"/>
      <c r="C191" s="124"/>
      <c r="D191" s="126"/>
      <c r="E191" s="126"/>
      <c r="F191" s="124"/>
      <c r="G191" s="124"/>
      <c r="H191" s="125" t="s">
        <v>1410</v>
      </c>
      <c r="I191" s="125" t="s">
        <v>1411</v>
      </c>
      <c r="J191" s="124" t="s">
        <v>1044</v>
      </c>
      <c r="K191" s="125"/>
      <c r="L191" s="125" t="n">
        <v>2</v>
      </c>
      <c r="M191" s="143" t="n">
        <v>6476</v>
      </c>
      <c r="N191" s="127" t="n">
        <f aca="false">L191*M191</f>
        <v>12952</v>
      </c>
      <c r="O191" s="128"/>
    </row>
    <row r="192" customFormat="false" ht="355.9" hidden="false" customHeight="false" outlineLevel="0" collapsed="false">
      <c r="A192" s="124"/>
      <c r="B192" s="124"/>
      <c r="C192" s="124"/>
      <c r="D192" s="126"/>
      <c r="E192" s="126"/>
      <c r="F192" s="124"/>
      <c r="G192" s="124"/>
      <c r="H192" s="125" t="s">
        <v>1412</v>
      </c>
      <c r="I192" s="125" t="s">
        <v>1413</v>
      </c>
      <c r="J192" s="124" t="s">
        <v>1044</v>
      </c>
      <c r="K192" s="125"/>
      <c r="L192" s="125" t="n">
        <v>3</v>
      </c>
      <c r="M192" s="143" t="n">
        <v>1253</v>
      </c>
      <c r="N192" s="127" t="n">
        <f aca="false">L192*M192</f>
        <v>3759</v>
      </c>
      <c r="O192" s="128"/>
    </row>
    <row r="193" customFormat="false" ht="172.2" hidden="false" customHeight="false" outlineLevel="0" collapsed="false">
      <c r="A193" s="124"/>
      <c r="B193" s="124"/>
      <c r="C193" s="124"/>
      <c r="D193" s="126"/>
      <c r="E193" s="126"/>
      <c r="F193" s="124"/>
      <c r="G193" s="124"/>
      <c r="H193" s="125" t="s">
        <v>1414</v>
      </c>
      <c r="I193" s="125" t="s">
        <v>1415</v>
      </c>
      <c r="J193" s="124" t="s">
        <v>1044</v>
      </c>
      <c r="K193" s="125"/>
      <c r="L193" s="125" t="n">
        <v>3</v>
      </c>
      <c r="M193" s="143" t="n">
        <v>1054</v>
      </c>
      <c r="N193" s="127" t="n">
        <f aca="false">L193*M193</f>
        <v>3162</v>
      </c>
      <c r="O193" s="128"/>
    </row>
    <row r="194" customFormat="false" ht="172.2" hidden="false" customHeight="false" outlineLevel="0" collapsed="false">
      <c r="A194" s="124"/>
      <c r="B194" s="124"/>
      <c r="C194" s="124"/>
      <c r="D194" s="126"/>
      <c r="E194" s="126"/>
      <c r="F194" s="124"/>
      <c r="G194" s="124"/>
      <c r="H194" s="125" t="s">
        <v>1416</v>
      </c>
      <c r="I194" s="125" t="s">
        <v>1417</v>
      </c>
      <c r="J194" s="124" t="s">
        <v>1044</v>
      </c>
      <c r="K194" s="125"/>
      <c r="L194" s="125" t="n">
        <v>7</v>
      </c>
      <c r="M194" s="143" t="n">
        <v>1860</v>
      </c>
      <c r="N194" s="127" t="n">
        <f aca="false">L194*M194</f>
        <v>13020</v>
      </c>
      <c r="O194" s="128"/>
    </row>
    <row r="195" customFormat="false" ht="126.25" hidden="false" customHeight="false" outlineLevel="0" collapsed="false">
      <c r="A195" s="124"/>
      <c r="B195" s="124"/>
      <c r="C195" s="124"/>
      <c r="D195" s="126"/>
      <c r="E195" s="126"/>
      <c r="F195" s="124"/>
      <c r="G195" s="124"/>
      <c r="H195" s="125" t="s">
        <v>1418</v>
      </c>
      <c r="I195" s="125" t="s">
        <v>1419</v>
      </c>
      <c r="J195" s="124" t="s">
        <v>1044</v>
      </c>
      <c r="K195" s="125"/>
      <c r="L195" s="125" t="n">
        <v>5</v>
      </c>
      <c r="M195" s="143" t="n">
        <v>650</v>
      </c>
      <c r="N195" s="127" t="n">
        <f aca="false">L195*M195</f>
        <v>3250</v>
      </c>
      <c r="O195" s="128"/>
    </row>
    <row r="196" customFormat="false" ht="195.15" hidden="false" customHeight="false" outlineLevel="0" collapsed="false">
      <c r="A196" s="124"/>
      <c r="B196" s="124"/>
      <c r="C196" s="124"/>
      <c r="D196" s="126"/>
      <c r="E196" s="126"/>
      <c r="F196" s="124"/>
      <c r="G196" s="124"/>
      <c r="H196" s="125" t="s">
        <v>1420</v>
      </c>
      <c r="I196" s="125" t="s">
        <v>1421</v>
      </c>
      <c r="J196" s="124" t="s">
        <v>1044</v>
      </c>
      <c r="K196" s="125"/>
      <c r="L196" s="125" t="n">
        <v>3</v>
      </c>
      <c r="M196" s="143" t="n">
        <v>876</v>
      </c>
      <c r="N196" s="127" t="n">
        <f aca="false">L196*M196</f>
        <v>2628</v>
      </c>
      <c r="O196" s="128"/>
    </row>
    <row r="197" customFormat="false" ht="195.15" hidden="false" customHeight="false" outlineLevel="0" collapsed="false">
      <c r="A197" s="124"/>
      <c r="B197" s="124"/>
      <c r="C197" s="124"/>
      <c r="D197" s="126"/>
      <c r="E197" s="126"/>
      <c r="F197" s="124"/>
      <c r="G197" s="124"/>
      <c r="H197" s="125" t="s">
        <v>1420</v>
      </c>
      <c r="I197" s="125" t="s">
        <v>1421</v>
      </c>
      <c r="J197" s="124" t="s">
        <v>1044</v>
      </c>
      <c r="K197" s="125"/>
      <c r="L197" s="125" t="n">
        <v>1</v>
      </c>
      <c r="M197" s="143" t="n">
        <v>8337</v>
      </c>
      <c r="N197" s="127" t="n">
        <f aca="false">L197*M197</f>
        <v>8337</v>
      </c>
      <c r="O197" s="128"/>
    </row>
    <row r="198" customFormat="false" ht="68.85" hidden="false" customHeight="false" outlineLevel="0" collapsed="false">
      <c r="A198" s="124"/>
      <c r="B198" s="124"/>
      <c r="C198" s="124"/>
      <c r="D198" s="126"/>
      <c r="E198" s="126"/>
      <c r="F198" s="124"/>
      <c r="G198" s="124"/>
      <c r="H198" s="125" t="s">
        <v>1422</v>
      </c>
      <c r="I198" s="125" t="s">
        <v>1423</v>
      </c>
      <c r="J198" s="124" t="s">
        <v>1044</v>
      </c>
      <c r="K198" s="125"/>
      <c r="L198" s="125" t="n">
        <v>2</v>
      </c>
      <c r="M198" s="143" t="n">
        <v>331</v>
      </c>
      <c r="N198" s="127" t="n">
        <f aca="false">L198*M198</f>
        <v>662</v>
      </c>
      <c r="O198" s="128"/>
    </row>
    <row r="199" customFormat="false" ht="631.45" hidden="false" customHeight="false" outlineLevel="0" collapsed="false">
      <c r="A199" s="124"/>
      <c r="B199" s="124"/>
      <c r="C199" s="124"/>
      <c r="D199" s="126"/>
      <c r="E199" s="126"/>
      <c r="F199" s="124"/>
      <c r="G199" s="124"/>
      <c r="H199" s="125" t="s">
        <v>1424</v>
      </c>
      <c r="I199" s="125" t="s">
        <v>1425</v>
      </c>
      <c r="J199" s="124" t="s">
        <v>1044</v>
      </c>
      <c r="K199" s="125"/>
      <c r="L199" s="125" t="n">
        <v>1</v>
      </c>
      <c r="M199" s="143" t="n">
        <v>17084</v>
      </c>
      <c r="N199" s="127" t="n">
        <f aca="false">L199*M199</f>
        <v>17084</v>
      </c>
      <c r="O199" s="128"/>
    </row>
    <row r="200" customFormat="false" ht="57.4" hidden="false" customHeight="false" outlineLevel="0" collapsed="false">
      <c r="A200" s="124"/>
      <c r="B200" s="124"/>
      <c r="C200" s="124"/>
      <c r="D200" s="126"/>
      <c r="E200" s="126"/>
      <c r="F200" s="124"/>
      <c r="G200" s="124"/>
      <c r="H200" s="125" t="s">
        <v>1426</v>
      </c>
      <c r="I200" s="125" t="s">
        <v>1427</v>
      </c>
      <c r="J200" s="124" t="s">
        <v>1044</v>
      </c>
      <c r="K200" s="125"/>
      <c r="L200" s="125" t="n">
        <v>1</v>
      </c>
      <c r="M200" s="143" t="n">
        <v>638</v>
      </c>
      <c r="N200" s="127" t="n">
        <f aca="false">L200*M200</f>
        <v>638</v>
      </c>
      <c r="O200" s="128"/>
    </row>
    <row r="201" customFormat="false" ht="264.05" hidden="false" customHeight="false" outlineLevel="0" collapsed="false">
      <c r="A201" s="124"/>
      <c r="B201" s="124"/>
      <c r="C201" s="124"/>
      <c r="D201" s="126"/>
      <c r="E201" s="126"/>
      <c r="F201" s="124"/>
      <c r="G201" s="124"/>
      <c r="H201" s="125" t="s">
        <v>1428</v>
      </c>
      <c r="I201" s="125" t="s">
        <v>1429</v>
      </c>
      <c r="J201" s="124" t="s">
        <v>1044</v>
      </c>
      <c r="K201" s="125"/>
      <c r="L201" s="125" t="n">
        <v>2</v>
      </c>
      <c r="M201" s="143" t="n">
        <v>2013</v>
      </c>
      <c r="N201" s="127" t="n">
        <f aca="false">L201*M201</f>
        <v>4026</v>
      </c>
      <c r="O201" s="128"/>
    </row>
    <row r="202" customFormat="false" ht="91.8" hidden="false" customHeight="false" outlineLevel="0" collapsed="false">
      <c r="A202" s="124"/>
      <c r="B202" s="124"/>
      <c r="C202" s="124"/>
      <c r="D202" s="126"/>
      <c r="E202" s="126"/>
      <c r="F202" s="124"/>
      <c r="G202" s="124"/>
      <c r="H202" s="139" t="s">
        <v>1430</v>
      </c>
      <c r="I202" s="139" t="s">
        <v>1431</v>
      </c>
      <c r="J202" s="124" t="s">
        <v>1044</v>
      </c>
      <c r="K202" s="125"/>
      <c r="L202" s="125" t="n">
        <v>2</v>
      </c>
      <c r="M202" s="143" t="n">
        <v>281</v>
      </c>
      <c r="N202" s="127" t="n">
        <f aca="false">L202*M202</f>
        <v>562</v>
      </c>
      <c r="O202" s="128"/>
    </row>
    <row r="203" customFormat="false" ht="241.1" hidden="false" customHeight="false" outlineLevel="0" collapsed="false">
      <c r="A203" s="124"/>
      <c r="B203" s="124"/>
      <c r="C203" s="124"/>
      <c r="D203" s="126"/>
      <c r="E203" s="126"/>
      <c r="F203" s="124"/>
      <c r="G203" s="124"/>
      <c r="H203" s="139" t="s">
        <v>1432</v>
      </c>
      <c r="I203" s="125" t="s">
        <v>1433</v>
      </c>
      <c r="J203" s="124" t="s">
        <v>1044</v>
      </c>
      <c r="K203" s="125"/>
      <c r="L203" s="125" t="n">
        <v>2</v>
      </c>
      <c r="M203" s="143" t="n">
        <v>14828</v>
      </c>
      <c r="N203" s="127" t="n">
        <f aca="false">L203*M203</f>
        <v>29656</v>
      </c>
      <c r="O203" s="128"/>
    </row>
    <row r="204" customFormat="false" ht="91.8" hidden="false" customHeight="false" outlineLevel="0" collapsed="false">
      <c r="A204" s="124"/>
      <c r="B204" s="124"/>
      <c r="C204" s="124"/>
      <c r="D204" s="126"/>
      <c r="E204" s="126"/>
      <c r="F204" s="124"/>
      <c r="G204" s="124"/>
      <c r="H204" s="125" t="s">
        <v>1434</v>
      </c>
      <c r="I204" s="125" t="s">
        <v>1435</v>
      </c>
      <c r="J204" s="124" t="s">
        <v>1044</v>
      </c>
      <c r="K204" s="125"/>
      <c r="L204" s="125" t="n">
        <v>1</v>
      </c>
      <c r="M204" s="143" t="n">
        <v>320</v>
      </c>
      <c r="N204" s="127" t="n">
        <f aca="false">L204*M204</f>
        <v>320</v>
      </c>
      <c r="O204" s="128"/>
    </row>
    <row r="205" customFormat="false" ht="252.55" hidden="false" customHeight="false" outlineLevel="0" collapsed="false">
      <c r="A205" s="124"/>
      <c r="B205" s="124"/>
      <c r="C205" s="124"/>
      <c r="D205" s="126"/>
      <c r="E205" s="126"/>
      <c r="F205" s="124"/>
      <c r="G205" s="124"/>
      <c r="H205" s="125" t="s">
        <v>1436</v>
      </c>
      <c r="I205" s="125" t="s">
        <v>1437</v>
      </c>
      <c r="J205" s="124" t="s">
        <v>1044</v>
      </c>
      <c r="K205" s="125"/>
      <c r="L205" s="125" t="n">
        <v>5</v>
      </c>
      <c r="M205" s="143" t="n">
        <v>1128</v>
      </c>
      <c r="N205" s="127" t="n">
        <f aca="false">L205*M205</f>
        <v>5640</v>
      </c>
      <c r="O205" s="128"/>
    </row>
    <row r="206" customFormat="false" ht="206.65" hidden="false" customHeight="false" outlineLevel="0" collapsed="false">
      <c r="A206" s="124"/>
      <c r="B206" s="124"/>
      <c r="C206" s="124"/>
      <c r="D206" s="126"/>
      <c r="E206" s="126"/>
      <c r="F206" s="124"/>
      <c r="G206" s="124"/>
      <c r="H206" s="125" t="s">
        <v>1438</v>
      </c>
      <c r="I206" s="125" t="s">
        <v>1439</v>
      </c>
      <c r="J206" s="124" t="s">
        <v>1044</v>
      </c>
      <c r="K206" s="125"/>
      <c r="L206" s="125" t="n">
        <v>2</v>
      </c>
      <c r="M206" s="143" t="n">
        <v>4275</v>
      </c>
      <c r="N206" s="127" t="n">
        <f aca="false">L206*M206</f>
        <v>8550</v>
      </c>
      <c r="O206" s="128"/>
    </row>
    <row r="207" customFormat="false" ht="413.3" hidden="false" customHeight="false" outlineLevel="0" collapsed="false">
      <c r="A207" s="124"/>
      <c r="B207" s="124"/>
      <c r="C207" s="124"/>
      <c r="D207" s="126"/>
      <c r="E207" s="126"/>
      <c r="F207" s="124"/>
      <c r="G207" s="124"/>
      <c r="H207" s="125" t="s">
        <v>1440</v>
      </c>
      <c r="I207" s="139" t="s">
        <v>1441</v>
      </c>
      <c r="J207" s="124" t="s">
        <v>1044</v>
      </c>
      <c r="K207" s="125"/>
      <c r="L207" s="125" t="n">
        <v>1</v>
      </c>
      <c r="M207" s="143" t="n">
        <v>2798</v>
      </c>
      <c r="N207" s="127" t="n">
        <f aca="false">L207*M207</f>
        <v>2798</v>
      </c>
      <c r="O207" s="128"/>
    </row>
    <row r="208" customFormat="false" ht="206.65" hidden="false" customHeight="false" outlineLevel="0" collapsed="false">
      <c r="A208" s="124"/>
      <c r="B208" s="124"/>
      <c r="C208" s="124"/>
      <c r="D208" s="126"/>
      <c r="E208" s="126"/>
      <c r="F208" s="124"/>
      <c r="G208" s="124"/>
      <c r="H208" s="125" t="s">
        <v>1442</v>
      </c>
      <c r="I208" s="125" t="s">
        <v>1443</v>
      </c>
      <c r="J208" s="124" t="s">
        <v>1044</v>
      </c>
      <c r="K208" s="125"/>
      <c r="L208" s="125" t="n">
        <v>1</v>
      </c>
      <c r="M208" s="143" t="n">
        <v>3655</v>
      </c>
      <c r="N208" s="127" t="n">
        <f aca="false">L208*M208</f>
        <v>3655</v>
      </c>
      <c r="O208" s="128"/>
    </row>
    <row r="209" customFormat="false" ht="80.35" hidden="false" customHeight="false" outlineLevel="0" collapsed="false">
      <c r="A209" s="124"/>
      <c r="B209" s="124"/>
      <c r="C209" s="124"/>
      <c r="D209" s="126"/>
      <c r="E209" s="126"/>
      <c r="F209" s="124"/>
      <c r="G209" s="124"/>
      <c r="H209" s="125" t="s">
        <v>1444</v>
      </c>
      <c r="I209" s="125" t="s">
        <v>1445</v>
      </c>
      <c r="J209" s="124" t="s">
        <v>1044</v>
      </c>
      <c r="K209" s="125"/>
      <c r="L209" s="125" t="n">
        <v>7</v>
      </c>
      <c r="M209" s="143" t="n">
        <v>1489</v>
      </c>
      <c r="N209" s="127" t="n">
        <f aca="false">L209*M209</f>
        <v>10423</v>
      </c>
      <c r="O209" s="128"/>
    </row>
    <row r="210" customFormat="false" ht="298.5" hidden="false" customHeight="false" outlineLevel="0" collapsed="false">
      <c r="A210" s="124"/>
      <c r="B210" s="124"/>
      <c r="C210" s="124"/>
      <c r="D210" s="126"/>
      <c r="E210" s="126"/>
      <c r="F210" s="124"/>
      <c r="G210" s="124"/>
      <c r="H210" s="125" t="s">
        <v>1446</v>
      </c>
      <c r="I210" s="125" t="s">
        <v>1447</v>
      </c>
      <c r="J210" s="124" t="s">
        <v>1044</v>
      </c>
      <c r="K210" s="125"/>
      <c r="L210" s="125" t="n">
        <v>2</v>
      </c>
      <c r="M210" s="143" t="n">
        <v>6486</v>
      </c>
      <c r="N210" s="127" t="n">
        <f aca="false">L210*M210</f>
        <v>12972</v>
      </c>
      <c r="O210" s="128"/>
    </row>
    <row r="211" customFormat="false" ht="332.95" hidden="false" customHeight="false" outlineLevel="0" collapsed="false">
      <c r="A211" s="124"/>
      <c r="B211" s="124"/>
      <c r="C211" s="124"/>
      <c r="D211" s="126"/>
      <c r="E211" s="126"/>
      <c r="F211" s="124"/>
      <c r="G211" s="124"/>
      <c r="H211" s="125" t="s">
        <v>1448</v>
      </c>
      <c r="I211" s="125" t="s">
        <v>1449</v>
      </c>
      <c r="J211" s="124" t="s">
        <v>1044</v>
      </c>
      <c r="K211" s="125"/>
      <c r="L211" s="125" t="n">
        <v>1</v>
      </c>
      <c r="M211" s="143" t="n">
        <v>24373</v>
      </c>
      <c r="N211" s="127" t="n">
        <f aca="false">L211*M211</f>
        <v>24373</v>
      </c>
      <c r="O211" s="128"/>
    </row>
    <row r="212" customFormat="false" ht="252.55" hidden="false" customHeight="false" outlineLevel="0" collapsed="false">
      <c r="A212" s="124"/>
      <c r="B212" s="124"/>
      <c r="C212" s="124"/>
      <c r="D212" s="126"/>
      <c r="E212" s="126"/>
      <c r="F212" s="124"/>
      <c r="G212" s="124"/>
      <c r="H212" s="125" t="s">
        <v>1450</v>
      </c>
      <c r="I212" s="139" t="s">
        <v>1451</v>
      </c>
      <c r="J212" s="124" t="s">
        <v>1044</v>
      </c>
      <c r="K212" s="125"/>
      <c r="L212" s="125" t="n">
        <v>1</v>
      </c>
      <c r="M212" s="143" t="n">
        <v>4895</v>
      </c>
      <c r="N212" s="127" t="n">
        <f aca="false">L212*M212</f>
        <v>4895</v>
      </c>
      <c r="O212" s="128"/>
    </row>
    <row r="213" customFormat="false" ht="195.15" hidden="false" customHeight="false" outlineLevel="0" collapsed="false">
      <c r="A213" s="124"/>
      <c r="B213" s="124"/>
      <c r="C213" s="124"/>
      <c r="D213" s="126"/>
      <c r="E213" s="126"/>
      <c r="F213" s="124"/>
      <c r="G213" s="124"/>
      <c r="H213" s="125" t="s">
        <v>1452</v>
      </c>
      <c r="I213" s="125" t="s">
        <v>1453</v>
      </c>
      <c r="J213" s="124" t="s">
        <v>1044</v>
      </c>
      <c r="K213" s="125"/>
      <c r="L213" s="125" t="n">
        <v>1</v>
      </c>
      <c r="M213" s="143" t="n">
        <v>11105</v>
      </c>
      <c r="N213" s="127" t="n">
        <f aca="false">L213*M213</f>
        <v>11105</v>
      </c>
      <c r="O213" s="128"/>
    </row>
    <row r="214" customFormat="false" ht="137.75" hidden="false" customHeight="false" outlineLevel="0" collapsed="false">
      <c r="A214" s="124"/>
      <c r="B214" s="124"/>
      <c r="C214" s="124"/>
      <c r="D214" s="126"/>
      <c r="E214" s="126"/>
      <c r="F214" s="124"/>
      <c r="G214" s="124"/>
      <c r="H214" s="125" t="s">
        <v>1454</v>
      </c>
      <c r="I214" s="125" t="s">
        <v>1455</v>
      </c>
      <c r="J214" s="124" t="s">
        <v>1044</v>
      </c>
      <c r="K214" s="125"/>
      <c r="L214" s="125" t="n">
        <v>2</v>
      </c>
      <c r="M214" s="143" t="n">
        <v>1576</v>
      </c>
      <c r="N214" s="127" t="n">
        <f aca="false">L214*M214</f>
        <v>3152</v>
      </c>
      <c r="O214" s="128"/>
    </row>
    <row r="215" customFormat="false" ht="413.3" hidden="false" customHeight="false" outlineLevel="0" collapsed="false">
      <c r="A215" s="124"/>
      <c r="B215" s="124"/>
      <c r="C215" s="124"/>
      <c r="D215" s="126"/>
      <c r="E215" s="126"/>
      <c r="F215" s="124"/>
      <c r="G215" s="124"/>
      <c r="H215" s="125" t="s">
        <v>1456</v>
      </c>
      <c r="I215" s="125" t="s">
        <v>1457</v>
      </c>
      <c r="J215" s="124" t="s">
        <v>1044</v>
      </c>
      <c r="K215" s="125"/>
      <c r="L215" s="125" t="n">
        <v>1</v>
      </c>
      <c r="M215" s="143" t="n">
        <v>14010</v>
      </c>
      <c r="N215" s="127" t="n">
        <f aca="false">L215*M215</f>
        <v>14010</v>
      </c>
      <c r="O215" s="128"/>
    </row>
    <row r="216" customFormat="false" ht="126.25" hidden="false" customHeight="false" outlineLevel="0" collapsed="false">
      <c r="A216" s="124"/>
      <c r="B216" s="124"/>
      <c r="C216" s="124"/>
      <c r="D216" s="126"/>
      <c r="E216" s="126"/>
      <c r="F216" s="124"/>
      <c r="G216" s="124"/>
      <c r="H216" s="125" t="s">
        <v>1458</v>
      </c>
      <c r="I216" s="125" t="s">
        <v>1459</v>
      </c>
      <c r="J216" s="124" t="s">
        <v>1044</v>
      </c>
      <c r="K216" s="125"/>
      <c r="L216" s="125" t="n">
        <v>15</v>
      </c>
      <c r="M216" s="143" t="n">
        <v>301</v>
      </c>
      <c r="N216" s="127" t="n">
        <f aca="false">L216*M216</f>
        <v>4515</v>
      </c>
      <c r="O216" s="128"/>
    </row>
    <row r="217" customFormat="false" ht="126.25" hidden="false" customHeight="false" outlineLevel="0" collapsed="false">
      <c r="A217" s="124"/>
      <c r="B217" s="124"/>
      <c r="C217" s="124"/>
      <c r="D217" s="126"/>
      <c r="E217" s="126"/>
      <c r="F217" s="124"/>
      <c r="G217" s="124"/>
      <c r="H217" s="125" t="s">
        <v>1460</v>
      </c>
      <c r="I217" s="124"/>
      <c r="J217" s="124" t="s">
        <v>1044</v>
      </c>
      <c r="K217" s="125"/>
      <c r="L217" s="125" t="n">
        <v>1</v>
      </c>
      <c r="M217" s="143" t="n">
        <v>180</v>
      </c>
      <c r="N217" s="127" t="n">
        <f aca="false">L217*M217</f>
        <v>180</v>
      </c>
      <c r="O217" s="128"/>
    </row>
    <row r="218" customFormat="false" ht="45.9" hidden="false" customHeight="false" outlineLevel="0" collapsed="false">
      <c r="A218" s="124"/>
      <c r="B218" s="124"/>
      <c r="C218" s="124"/>
      <c r="D218" s="126"/>
      <c r="E218" s="126"/>
      <c r="F218" s="124"/>
      <c r="G218" s="124"/>
      <c r="H218" s="125" t="s">
        <v>1461</v>
      </c>
      <c r="I218" s="125" t="s">
        <v>1462</v>
      </c>
      <c r="J218" s="124" t="s">
        <v>1044</v>
      </c>
      <c r="K218" s="125"/>
      <c r="L218" s="125" t="n">
        <v>20</v>
      </c>
      <c r="M218" s="143" t="n">
        <v>359</v>
      </c>
      <c r="N218" s="127" t="n">
        <f aca="false">L218*M218</f>
        <v>7180</v>
      </c>
      <c r="O218" s="128"/>
    </row>
    <row r="219" customFormat="false" ht="103.3" hidden="false" customHeight="false" outlineLevel="0" collapsed="false">
      <c r="A219" s="124"/>
      <c r="B219" s="124"/>
      <c r="C219" s="124"/>
      <c r="D219" s="126"/>
      <c r="E219" s="126"/>
      <c r="F219" s="124"/>
      <c r="G219" s="124"/>
      <c r="H219" s="125" t="s">
        <v>1463</v>
      </c>
      <c r="I219" s="125" t="s">
        <v>1464</v>
      </c>
      <c r="J219" s="124" t="s">
        <v>1044</v>
      </c>
      <c r="K219" s="125"/>
      <c r="L219" s="125" t="n">
        <v>8</v>
      </c>
      <c r="M219" s="143" t="n">
        <v>181</v>
      </c>
      <c r="N219" s="127" t="n">
        <f aca="false">L219*M219</f>
        <v>1448</v>
      </c>
      <c r="O219" s="128"/>
    </row>
    <row r="220" customFormat="false" ht="45.9" hidden="false" customHeight="false" outlineLevel="0" collapsed="false">
      <c r="A220" s="124"/>
      <c r="B220" s="124"/>
      <c r="C220" s="124"/>
      <c r="D220" s="126"/>
      <c r="E220" s="126"/>
      <c r="F220" s="124"/>
      <c r="G220" s="124"/>
      <c r="H220" s="125" t="s">
        <v>1465</v>
      </c>
      <c r="I220" s="125" t="s">
        <v>1466</v>
      </c>
      <c r="J220" s="124" t="s">
        <v>1044</v>
      </c>
      <c r="K220" s="125"/>
      <c r="L220" s="125" t="n">
        <v>5</v>
      </c>
      <c r="M220" s="143" t="n">
        <v>366</v>
      </c>
      <c r="N220" s="127" t="n">
        <f aca="false">L220*M220</f>
        <v>1830</v>
      </c>
      <c r="O220" s="128"/>
    </row>
    <row r="221" customFormat="false" ht="91.8" hidden="false" customHeight="false" outlineLevel="0" collapsed="false">
      <c r="A221" s="124"/>
      <c r="B221" s="124"/>
      <c r="C221" s="124"/>
      <c r="D221" s="126"/>
      <c r="E221" s="126"/>
      <c r="F221" s="124"/>
      <c r="G221" s="124"/>
      <c r="H221" s="125" t="s">
        <v>1467</v>
      </c>
      <c r="I221" s="125" t="s">
        <v>1468</v>
      </c>
      <c r="J221" s="124" t="s">
        <v>1044</v>
      </c>
      <c r="K221" s="125"/>
      <c r="L221" s="125" t="n">
        <v>20</v>
      </c>
      <c r="M221" s="143" t="n">
        <v>378</v>
      </c>
      <c r="N221" s="127" t="n">
        <f aca="false">L221*M221</f>
        <v>7560</v>
      </c>
      <c r="O221" s="128"/>
    </row>
    <row r="222" customFormat="false" ht="160.7" hidden="false" customHeight="false" outlineLevel="0" collapsed="false">
      <c r="A222" s="124"/>
      <c r="B222" s="124"/>
      <c r="C222" s="124"/>
      <c r="D222" s="126"/>
      <c r="E222" s="126"/>
      <c r="F222" s="124"/>
      <c r="G222" s="124"/>
      <c r="H222" s="125" t="s">
        <v>1469</v>
      </c>
      <c r="I222" s="125" t="s">
        <v>1470</v>
      </c>
      <c r="J222" s="124" t="s">
        <v>1044</v>
      </c>
      <c r="K222" s="125"/>
      <c r="L222" s="125" t="n">
        <v>8</v>
      </c>
      <c r="M222" s="143" t="n">
        <v>656</v>
      </c>
      <c r="N222" s="127" t="n">
        <f aca="false">L222*M222</f>
        <v>5248</v>
      </c>
      <c r="O222" s="128"/>
    </row>
    <row r="223" customFormat="false" ht="103.3" hidden="false" customHeight="false" outlineLevel="0" collapsed="false">
      <c r="A223" s="124"/>
      <c r="B223" s="124"/>
      <c r="C223" s="124"/>
      <c r="D223" s="126"/>
      <c r="E223" s="126"/>
      <c r="F223" s="124"/>
      <c r="G223" s="124"/>
      <c r="H223" s="125" t="s">
        <v>1471</v>
      </c>
      <c r="I223" s="125" t="s">
        <v>1472</v>
      </c>
      <c r="J223" s="124" t="s">
        <v>1044</v>
      </c>
      <c r="K223" s="125"/>
      <c r="L223" s="125" t="n">
        <v>1</v>
      </c>
      <c r="M223" s="143" t="n">
        <v>135</v>
      </c>
      <c r="N223" s="127" t="n">
        <f aca="false">L223*M223</f>
        <v>135</v>
      </c>
      <c r="O223" s="128"/>
    </row>
    <row r="224" customFormat="false" ht="137.75" hidden="false" customHeight="false" outlineLevel="0" collapsed="false">
      <c r="A224" s="124"/>
      <c r="B224" s="124"/>
      <c r="C224" s="124"/>
      <c r="D224" s="126"/>
      <c r="E224" s="126"/>
      <c r="F224" s="124"/>
      <c r="G224" s="124"/>
      <c r="H224" s="125" t="s">
        <v>1473</v>
      </c>
      <c r="I224" s="125" t="s">
        <v>1474</v>
      </c>
      <c r="J224" s="124" t="s">
        <v>1044</v>
      </c>
      <c r="K224" s="125"/>
      <c r="L224" s="125" t="n">
        <v>9</v>
      </c>
      <c r="M224" s="143" t="n">
        <v>668</v>
      </c>
      <c r="N224" s="127" t="n">
        <f aca="false">L224*M224</f>
        <v>6012</v>
      </c>
      <c r="O224" s="128"/>
    </row>
    <row r="225" customFormat="false" ht="264.05" hidden="false" customHeight="false" outlineLevel="0" collapsed="false">
      <c r="A225" s="124"/>
      <c r="B225" s="124"/>
      <c r="C225" s="124"/>
      <c r="D225" s="126"/>
      <c r="E225" s="126"/>
      <c r="F225" s="124"/>
      <c r="G225" s="124"/>
      <c r="H225" s="125" t="s">
        <v>1475</v>
      </c>
      <c r="I225" s="125" t="s">
        <v>1476</v>
      </c>
      <c r="J225" s="124" t="s">
        <v>1044</v>
      </c>
      <c r="K225" s="125"/>
      <c r="L225" s="125" t="n">
        <v>2</v>
      </c>
      <c r="M225" s="143" t="n">
        <v>1172</v>
      </c>
      <c r="N225" s="127" t="n">
        <f aca="false">L225*M225</f>
        <v>2344</v>
      </c>
      <c r="O225" s="128"/>
    </row>
    <row r="226" customFormat="false" ht="45.9" hidden="false" customHeight="false" outlineLevel="0" collapsed="false">
      <c r="A226" s="124"/>
      <c r="B226" s="124"/>
      <c r="C226" s="124"/>
      <c r="D226" s="126"/>
      <c r="E226" s="126"/>
      <c r="F226" s="124"/>
      <c r="G226" s="124"/>
      <c r="H226" s="125" t="s">
        <v>1477</v>
      </c>
      <c r="I226" s="125" t="s">
        <v>1478</v>
      </c>
      <c r="J226" s="124" t="s">
        <v>1044</v>
      </c>
      <c r="K226" s="125"/>
      <c r="L226" s="125" t="n">
        <v>6</v>
      </c>
      <c r="M226" s="143" t="n">
        <v>95</v>
      </c>
      <c r="N226" s="127" t="n">
        <f aca="false">L226*M226</f>
        <v>570</v>
      </c>
      <c r="O226" s="128"/>
    </row>
    <row r="227" customFormat="false" ht="160.7" hidden="false" customHeight="false" outlineLevel="0" collapsed="false">
      <c r="A227" s="124"/>
      <c r="B227" s="124"/>
      <c r="C227" s="124"/>
      <c r="D227" s="126"/>
      <c r="E227" s="126"/>
      <c r="F227" s="124"/>
      <c r="G227" s="124"/>
      <c r="H227" s="125" t="s">
        <v>1479</v>
      </c>
      <c r="I227" s="125" t="s">
        <v>1480</v>
      </c>
      <c r="J227" s="124" t="s">
        <v>1044</v>
      </c>
      <c r="K227" s="125"/>
      <c r="L227" s="125" t="n">
        <v>2</v>
      </c>
      <c r="M227" s="143" t="n">
        <v>1666</v>
      </c>
      <c r="N227" s="127" t="n">
        <f aca="false">L227*M227</f>
        <v>3332</v>
      </c>
      <c r="O227" s="128"/>
    </row>
    <row r="228" customFormat="false" ht="218.1" hidden="false" customHeight="false" outlineLevel="0" collapsed="false">
      <c r="A228" s="124"/>
      <c r="B228" s="124"/>
      <c r="C228" s="124"/>
      <c r="D228" s="126"/>
      <c r="E228" s="126"/>
      <c r="F228" s="124"/>
      <c r="G228" s="124"/>
      <c r="H228" s="125" t="s">
        <v>1481</v>
      </c>
      <c r="I228" s="125" t="s">
        <v>1482</v>
      </c>
      <c r="J228" s="124" t="s">
        <v>1044</v>
      </c>
      <c r="K228" s="125"/>
      <c r="L228" s="125" t="n">
        <v>1</v>
      </c>
      <c r="M228" s="143" t="n">
        <v>3977</v>
      </c>
      <c r="N228" s="127" t="n">
        <f aca="false">L228*M228</f>
        <v>3977</v>
      </c>
      <c r="O228" s="128"/>
    </row>
    <row r="229" customFormat="false" ht="126.25" hidden="false" customHeight="false" outlineLevel="0" collapsed="false">
      <c r="A229" s="124"/>
      <c r="B229" s="124"/>
      <c r="C229" s="124"/>
      <c r="D229" s="126"/>
      <c r="E229" s="126"/>
      <c r="F229" s="124"/>
      <c r="G229" s="124"/>
      <c r="H229" s="125" t="s">
        <v>1483</v>
      </c>
      <c r="I229" s="125" t="s">
        <v>1484</v>
      </c>
      <c r="J229" s="124" t="s">
        <v>1044</v>
      </c>
      <c r="K229" s="125"/>
      <c r="L229" s="125" t="n">
        <v>1</v>
      </c>
      <c r="M229" s="143" t="n">
        <v>5682</v>
      </c>
      <c r="N229" s="127" t="n">
        <f aca="false">L229*M229</f>
        <v>5682</v>
      </c>
      <c r="O229" s="128"/>
    </row>
    <row r="230" customFormat="false" ht="57.4" hidden="false" customHeight="false" outlineLevel="0" collapsed="false">
      <c r="A230" s="124"/>
      <c r="B230" s="124"/>
      <c r="C230" s="124"/>
      <c r="D230" s="126"/>
      <c r="E230" s="126"/>
      <c r="F230" s="124"/>
      <c r="G230" s="124"/>
      <c r="H230" s="125" t="s">
        <v>1485</v>
      </c>
      <c r="I230" s="125" t="s">
        <v>1486</v>
      </c>
      <c r="J230" s="124" t="s">
        <v>1044</v>
      </c>
      <c r="K230" s="125"/>
      <c r="L230" s="125" t="n">
        <v>3</v>
      </c>
      <c r="M230" s="143" t="n">
        <v>79</v>
      </c>
      <c r="N230" s="127" t="n">
        <f aca="false">L230*M230</f>
        <v>237</v>
      </c>
      <c r="O230" s="128"/>
    </row>
    <row r="231" customFormat="false" ht="103.3" hidden="false" customHeight="false" outlineLevel="0" collapsed="false">
      <c r="A231" s="124"/>
      <c r="B231" s="124"/>
      <c r="C231" s="124"/>
      <c r="D231" s="126"/>
      <c r="E231" s="126"/>
      <c r="F231" s="124"/>
      <c r="G231" s="124"/>
      <c r="H231" s="125" t="s">
        <v>1487</v>
      </c>
      <c r="I231" s="125" t="s">
        <v>1488</v>
      </c>
      <c r="J231" s="124" t="s">
        <v>1044</v>
      </c>
      <c r="K231" s="125"/>
      <c r="L231" s="125" t="n">
        <v>1</v>
      </c>
      <c r="M231" s="143" t="n">
        <v>723</v>
      </c>
      <c r="N231" s="127" t="n">
        <f aca="false">L231*M231</f>
        <v>723</v>
      </c>
      <c r="O231" s="128"/>
    </row>
    <row r="232" customFormat="false" ht="137.75" hidden="false" customHeight="false" outlineLevel="0" collapsed="false">
      <c r="A232" s="124"/>
      <c r="B232" s="124"/>
      <c r="C232" s="124"/>
      <c r="D232" s="126"/>
      <c r="E232" s="126"/>
      <c r="F232" s="124"/>
      <c r="G232" s="124"/>
      <c r="H232" s="125" t="s">
        <v>1489</v>
      </c>
      <c r="I232" s="125" t="s">
        <v>1490</v>
      </c>
      <c r="J232" s="124" t="s">
        <v>1044</v>
      </c>
      <c r="K232" s="125"/>
      <c r="L232" s="125" t="n">
        <v>6</v>
      </c>
      <c r="M232" s="143" t="n">
        <v>638</v>
      </c>
      <c r="N232" s="127" t="n">
        <f aca="false">L232*M232</f>
        <v>3828</v>
      </c>
      <c r="O232" s="128"/>
    </row>
    <row r="233" customFormat="false" ht="275.5" hidden="false" customHeight="false" outlineLevel="0" collapsed="false">
      <c r="A233" s="124"/>
      <c r="B233" s="124"/>
      <c r="C233" s="124"/>
      <c r="D233" s="126"/>
      <c r="E233" s="126"/>
      <c r="F233" s="124"/>
      <c r="G233" s="124"/>
      <c r="H233" s="125" t="s">
        <v>1491</v>
      </c>
      <c r="I233" s="125" t="s">
        <v>1492</v>
      </c>
      <c r="J233" s="124" t="s">
        <v>1044</v>
      </c>
      <c r="K233" s="125"/>
      <c r="L233" s="125" t="n">
        <v>1</v>
      </c>
      <c r="M233" s="143" t="n">
        <v>1714</v>
      </c>
      <c r="N233" s="127" t="n">
        <f aca="false">L233*M233</f>
        <v>1714</v>
      </c>
      <c r="O233" s="128"/>
    </row>
    <row r="234" customFormat="false" ht="149.25" hidden="false" customHeight="false" outlineLevel="0" collapsed="false">
      <c r="A234" s="124"/>
      <c r="B234" s="124"/>
      <c r="C234" s="124"/>
      <c r="D234" s="126"/>
      <c r="E234" s="126"/>
      <c r="F234" s="124"/>
      <c r="G234" s="124"/>
      <c r="H234" s="125" t="s">
        <v>1493</v>
      </c>
      <c r="I234" s="125" t="s">
        <v>1494</v>
      </c>
      <c r="J234" s="124" t="s">
        <v>1044</v>
      </c>
      <c r="K234" s="125"/>
      <c r="L234" s="125" t="n">
        <v>7</v>
      </c>
      <c r="M234" s="143" t="n">
        <v>3209</v>
      </c>
      <c r="N234" s="127" t="n">
        <f aca="false">L234*M234</f>
        <v>22463</v>
      </c>
      <c r="O234" s="128"/>
    </row>
    <row r="235" customFormat="false" ht="332.95" hidden="false" customHeight="false" outlineLevel="0" collapsed="false">
      <c r="A235" s="124"/>
      <c r="B235" s="124"/>
      <c r="C235" s="124"/>
      <c r="D235" s="126"/>
      <c r="E235" s="126"/>
      <c r="F235" s="124"/>
      <c r="G235" s="124"/>
      <c r="H235" s="139" t="s">
        <v>1495</v>
      </c>
      <c r="I235" s="139" t="s">
        <v>1496</v>
      </c>
      <c r="J235" s="124" t="s">
        <v>1044</v>
      </c>
      <c r="K235" s="125"/>
      <c r="L235" s="125" t="n">
        <v>3</v>
      </c>
      <c r="M235" s="143" t="n">
        <v>591</v>
      </c>
      <c r="N235" s="127" t="n">
        <f aca="false">L235*M235</f>
        <v>1773</v>
      </c>
      <c r="O235" s="128"/>
    </row>
    <row r="236" customFormat="false" ht="195.15" hidden="false" customHeight="false" outlineLevel="0" collapsed="false">
      <c r="A236" s="124"/>
      <c r="B236" s="124"/>
      <c r="C236" s="124"/>
      <c r="D236" s="126"/>
      <c r="E236" s="126"/>
      <c r="F236" s="124"/>
      <c r="G236" s="124"/>
      <c r="H236" s="125" t="s">
        <v>1497</v>
      </c>
      <c r="I236" s="125" t="s">
        <v>1498</v>
      </c>
      <c r="J236" s="124" t="s">
        <v>1044</v>
      </c>
      <c r="K236" s="125"/>
      <c r="L236" s="125" t="n">
        <v>13</v>
      </c>
      <c r="M236" s="143" t="n">
        <v>182</v>
      </c>
      <c r="N236" s="127" t="n">
        <f aca="false">L236*M236</f>
        <v>2366</v>
      </c>
      <c r="O236" s="128"/>
    </row>
    <row r="237" customFormat="false" ht="137.75" hidden="false" customHeight="false" outlineLevel="0" collapsed="false">
      <c r="A237" s="124"/>
      <c r="B237" s="124"/>
      <c r="C237" s="124"/>
      <c r="D237" s="126"/>
      <c r="E237" s="126"/>
      <c r="F237" s="124"/>
      <c r="G237" s="124"/>
      <c r="H237" s="125" t="s">
        <v>1499</v>
      </c>
      <c r="I237" s="125" t="s">
        <v>1500</v>
      </c>
      <c r="J237" s="124" t="s">
        <v>1044</v>
      </c>
      <c r="K237" s="125"/>
      <c r="L237" s="125" t="n">
        <v>4</v>
      </c>
      <c r="M237" s="143" t="n">
        <v>2075</v>
      </c>
      <c r="N237" s="127" t="n">
        <f aca="false">L237*M237</f>
        <v>8300</v>
      </c>
      <c r="O237" s="128"/>
    </row>
    <row r="238" customFormat="false" ht="195.15" hidden="false" customHeight="false" outlineLevel="0" collapsed="false">
      <c r="A238" s="124"/>
      <c r="B238" s="124"/>
      <c r="C238" s="124"/>
      <c r="D238" s="126"/>
      <c r="E238" s="126"/>
      <c r="F238" s="124"/>
      <c r="G238" s="124"/>
      <c r="H238" s="125" t="s">
        <v>1501</v>
      </c>
      <c r="I238" s="125" t="s">
        <v>1502</v>
      </c>
      <c r="J238" s="124" t="s">
        <v>1044</v>
      </c>
      <c r="K238" s="125"/>
      <c r="L238" s="125" t="n">
        <v>6</v>
      </c>
      <c r="M238" s="143" t="n">
        <v>1616</v>
      </c>
      <c r="N238" s="127" t="n">
        <f aca="false">L238*M238</f>
        <v>9696</v>
      </c>
      <c r="O238" s="128"/>
    </row>
    <row r="239" customFormat="false" ht="91.8" hidden="false" customHeight="false" outlineLevel="0" collapsed="false">
      <c r="A239" s="124"/>
      <c r="B239" s="124"/>
      <c r="C239" s="124"/>
      <c r="D239" s="126"/>
      <c r="E239" s="126"/>
      <c r="F239" s="124"/>
      <c r="G239" s="124"/>
      <c r="H239" s="125" t="s">
        <v>1503</v>
      </c>
      <c r="I239" s="125" t="s">
        <v>1504</v>
      </c>
      <c r="J239" s="124" t="s">
        <v>1044</v>
      </c>
      <c r="K239" s="125"/>
      <c r="L239" s="125" t="n">
        <v>9</v>
      </c>
      <c r="M239" s="143" t="n">
        <v>1612</v>
      </c>
      <c r="N239" s="127" t="n">
        <f aca="false">L239*M239</f>
        <v>14508</v>
      </c>
      <c r="O239" s="128"/>
    </row>
    <row r="240" customFormat="false" ht="195.15" hidden="false" customHeight="false" outlineLevel="0" collapsed="false">
      <c r="A240" s="124"/>
      <c r="B240" s="124"/>
      <c r="C240" s="124"/>
      <c r="D240" s="126"/>
      <c r="E240" s="126"/>
      <c r="F240" s="124"/>
      <c r="G240" s="124"/>
      <c r="H240" s="125" t="s">
        <v>1505</v>
      </c>
      <c r="I240" s="125" t="s">
        <v>1506</v>
      </c>
      <c r="J240" s="124" t="s">
        <v>1044</v>
      </c>
      <c r="K240" s="125"/>
      <c r="L240" s="125" t="n">
        <v>1</v>
      </c>
      <c r="M240" s="143" t="n">
        <v>11010</v>
      </c>
      <c r="N240" s="127" t="n">
        <f aca="false">L240*M240</f>
        <v>11010</v>
      </c>
      <c r="O240" s="128"/>
    </row>
    <row r="241" customFormat="false" ht="149.25" hidden="false" customHeight="false" outlineLevel="0" collapsed="false">
      <c r="A241" s="124"/>
      <c r="B241" s="124"/>
      <c r="C241" s="124"/>
      <c r="D241" s="126"/>
      <c r="E241" s="126"/>
      <c r="F241" s="124"/>
      <c r="G241" s="124"/>
      <c r="H241" s="125" t="s">
        <v>1507</v>
      </c>
      <c r="I241" s="139" t="s">
        <v>1508</v>
      </c>
      <c r="J241" s="124" t="s">
        <v>1044</v>
      </c>
      <c r="K241" s="125"/>
      <c r="L241" s="125" t="n">
        <v>1</v>
      </c>
      <c r="M241" s="143" t="n">
        <v>302</v>
      </c>
      <c r="N241" s="127" t="n">
        <f aca="false">L241*M241</f>
        <v>302</v>
      </c>
      <c r="O241" s="128"/>
    </row>
    <row r="242" customFormat="false" ht="298.5" hidden="false" customHeight="false" outlineLevel="0" collapsed="false">
      <c r="A242" s="124"/>
      <c r="B242" s="124"/>
      <c r="C242" s="124"/>
      <c r="D242" s="126"/>
      <c r="E242" s="126"/>
      <c r="F242" s="124"/>
      <c r="G242" s="124"/>
      <c r="H242" s="125" t="s">
        <v>1509</v>
      </c>
      <c r="I242" s="139" t="s">
        <v>1510</v>
      </c>
      <c r="J242" s="124" t="s">
        <v>1044</v>
      </c>
      <c r="K242" s="125"/>
      <c r="L242" s="125" t="n">
        <v>1</v>
      </c>
      <c r="M242" s="143" t="n">
        <v>357</v>
      </c>
      <c r="N242" s="127" t="n">
        <f aca="false">L242*M242</f>
        <v>357</v>
      </c>
      <c r="O242" s="128"/>
    </row>
    <row r="243" customFormat="false" ht="241.1" hidden="false" customHeight="false" outlineLevel="0" collapsed="false">
      <c r="A243" s="124"/>
      <c r="B243" s="124"/>
      <c r="C243" s="124"/>
      <c r="D243" s="126"/>
      <c r="E243" s="126"/>
      <c r="F243" s="124"/>
      <c r="G243" s="124"/>
      <c r="H243" s="125" t="s">
        <v>1511</v>
      </c>
      <c r="I243" s="125" t="s">
        <v>1512</v>
      </c>
      <c r="J243" s="124" t="s">
        <v>1044</v>
      </c>
      <c r="K243" s="125"/>
      <c r="L243" s="125" t="n">
        <v>1</v>
      </c>
      <c r="M243" s="143" t="n">
        <v>1817</v>
      </c>
      <c r="N243" s="127" t="n">
        <f aca="false">L243*M243</f>
        <v>1817</v>
      </c>
      <c r="O243" s="128"/>
    </row>
    <row r="244" customFormat="false" ht="160.7" hidden="false" customHeight="false" outlineLevel="0" collapsed="false">
      <c r="A244" s="124"/>
      <c r="B244" s="124"/>
      <c r="C244" s="124"/>
      <c r="D244" s="126"/>
      <c r="E244" s="126"/>
      <c r="F244" s="124"/>
      <c r="G244" s="124"/>
      <c r="H244" s="125" t="s">
        <v>1513</v>
      </c>
      <c r="I244" s="125" t="s">
        <v>1514</v>
      </c>
      <c r="J244" s="124" t="s">
        <v>1044</v>
      </c>
      <c r="K244" s="125"/>
      <c r="L244" s="125" t="n">
        <v>2</v>
      </c>
      <c r="M244" s="143" t="n">
        <v>1301</v>
      </c>
      <c r="N244" s="127" t="n">
        <f aca="false">L244*M244</f>
        <v>2602</v>
      </c>
      <c r="O244" s="128"/>
    </row>
    <row r="245" customFormat="false" ht="68.85" hidden="false" customHeight="false" outlineLevel="0" collapsed="false">
      <c r="A245" s="124"/>
      <c r="B245" s="124"/>
      <c r="C245" s="124"/>
      <c r="D245" s="126"/>
      <c r="E245" s="126"/>
      <c r="F245" s="124"/>
      <c r="G245" s="124"/>
      <c r="H245" s="125" t="s">
        <v>1515</v>
      </c>
      <c r="I245" s="125" t="s">
        <v>1516</v>
      </c>
      <c r="J245" s="124" t="s">
        <v>1044</v>
      </c>
      <c r="K245" s="125"/>
      <c r="L245" s="125" t="n">
        <v>10</v>
      </c>
      <c r="M245" s="143" t="n">
        <v>593</v>
      </c>
      <c r="N245" s="127" t="n">
        <f aca="false">L245*M245</f>
        <v>5930</v>
      </c>
      <c r="O245" s="128"/>
    </row>
    <row r="246" customFormat="false" ht="195.15" hidden="false" customHeight="false" outlineLevel="0" collapsed="false">
      <c r="A246" s="124"/>
      <c r="B246" s="124"/>
      <c r="C246" s="124"/>
      <c r="D246" s="126"/>
      <c r="E246" s="126"/>
      <c r="F246" s="124"/>
      <c r="G246" s="124"/>
      <c r="H246" s="125" t="s">
        <v>1517</v>
      </c>
      <c r="I246" s="125" t="s">
        <v>1518</v>
      </c>
      <c r="J246" s="124" t="s">
        <v>1044</v>
      </c>
      <c r="K246" s="125"/>
      <c r="L246" s="125" t="n">
        <v>1</v>
      </c>
      <c r="M246" s="143" t="n">
        <v>1721</v>
      </c>
      <c r="N246" s="127" t="n">
        <f aca="false">L246*M246</f>
        <v>1721</v>
      </c>
      <c r="O246" s="128"/>
    </row>
    <row r="247" customFormat="false" ht="218.1" hidden="false" customHeight="false" outlineLevel="0" collapsed="false">
      <c r="A247" s="124"/>
      <c r="B247" s="124"/>
      <c r="C247" s="124"/>
      <c r="D247" s="126"/>
      <c r="E247" s="126"/>
      <c r="F247" s="124"/>
      <c r="G247" s="124"/>
      <c r="H247" s="125" t="s">
        <v>1519</v>
      </c>
      <c r="I247" s="125" t="s">
        <v>1520</v>
      </c>
      <c r="J247" s="124" t="s">
        <v>1044</v>
      </c>
      <c r="K247" s="125"/>
      <c r="L247" s="125" t="n">
        <v>2</v>
      </c>
      <c r="M247" s="143" t="n">
        <v>4611</v>
      </c>
      <c r="N247" s="127" t="n">
        <f aca="false">L247*M247</f>
        <v>9222</v>
      </c>
      <c r="O247" s="128"/>
    </row>
    <row r="248" customFormat="false" ht="275.5" hidden="false" customHeight="false" outlineLevel="0" collapsed="false">
      <c r="A248" s="124"/>
      <c r="B248" s="124"/>
      <c r="C248" s="124"/>
      <c r="D248" s="126"/>
      <c r="E248" s="126"/>
      <c r="F248" s="124"/>
      <c r="G248" s="124"/>
      <c r="H248" s="125" t="s">
        <v>1521</v>
      </c>
      <c r="I248" s="139" t="s">
        <v>1522</v>
      </c>
      <c r="J248" s="124" t="s">
        <v>1044</v>
      </c>
      <c r="K248" s="125"/>
      <c r="L248" s="125" t="n">
        <v>1</v>
      </c>
      <c r="M248" s="143" t="n">
        <v>2129</v>
      </c>
      <c r="N248" s="127" t="n">
        <f aca="false">L248*M248</f>
        <v>2129</v>
      </c>
      <c r="O248" s="128"/>
    </row>
    <row r="249" customFormat="false" ht="849.55" hidden="false" customHeight="false" outlineLevel="0" collapsed="false">
      <c r="A249" s="124"/>
      <c r="B249" s="124"/>
      <c r="C249" s="124"/>
      <c r="D249" s="126"/>
      <c r="E249" s="126"/>
      <c r="F249" s="124"/>
      <c r="G249" s="124"/>
      <c r="H249" s="125" t="s">
        <v>1523</v>
      </c>
      <c r="I249" s="139" t="s">
        <v>1524</v>
      </c>
      <c r="J249" s="124" t="s">
        <v>1044</v>
      </c>
      <c r="K249" s="125"/>
      <c r="L249" s="125" t="n">
        <v>1</v>
      </c>
      <c r="M249" s="143" t="n">
        <v>9680</v>
      </c>
      <c r="N249" s="127" t="n">
        <f aca="false">L249*M249</f>
        <v>9680</v>
      </c>
      <c r="O249" s="128"/>
    </row>
    <row r="250" customFormat="false" ht="252.55" hidden="false" customHeight="true" outlineLevel="0" collapsed="false">
      <c r="A250" s="124"/>
      <c r="B250" s="124" t="n">
        <v>2025</v>
      </c>
      <c r="C250" s="125" t="s">
        <v>1269</v>
      </c>
      <c r="D250" s="126" t="s">
        <v>21</v>
      </c>
      <c r="E250" s="126"/>
      <c r="F250" s="124" t="s">
        <v>1032</v>
      </c>
      <c r="G250" s="125" t="s">
        <v>1033</v>
      </c>
      <c r="H250" s="125" t="s">
        <v>1525</v>
      </c>
      <c r="I250" s="125" t="s">
        <v>1526</v>
      </c>
      <c r="J250" s="124"/>
      <c r="K250" s="125" t="s">
        <v>1335</v>
      </c>
      <c r="L250" s="125" t="n">
        <v>4</v>
      </c>
      <c r="M250" s="127" t="n">
        <v>4624</v>
      </c>
      <c r="N250" s="127" t="n">
        <f aca="false">L250*M250</f>
        <v>18496</v>
      </c>
      <c r="O250" s="128" t="n">
        <v>44958</v>
      </c>
    </row>
    <row r="251" customFormat="false" ht="332.95" hidden="false" customHeight="false" outlineLevel="0" collapsed="false">
      <c r="A251" s="124"/>
      <c r="B251" s="124"/>
      <c r="C251" s="124"/>
      <c r="D251" s="126"/>
      <c r="E251" s="126"/>
      <c r="F251" s="124"/>
      <c r="G251" s="124"/>
      <c r="H251" s="125" t="s">
        <v>1527</v>
      </c>
      <c r="I251" s="125" t="s">
        <v>1528</v>
      </c>
      <c r="J251" s="124"/>
      <c r="K251" s="125"/>
      <c r="L251" s="125" t="n">
        <v>16</v>
      </c>
      <c r="M251" s="127" t="n">
        <v>5226</v>
      </c>
      <c r="N251" s="127" t="n">
        <f aca="false">L251*M251</f>
        <v>83616</v>
      </c>
      <c r="O251" s="128"/>
    </row>
    <row r="252" customFormat="false" ht="287" hidden="false" customHeight="false" outlineLevel="0" collapsed="false">
      <c r="A252" s="124"/>
      <c r="B252" s="124"/>
      <c r="C252" s="124"/>
      <c r="D252" s="126"/>
      <c r="E252" s="126"/>
      <c r="F252" s="124"/>
      <c r="G252" s="124"/>
      <c r="H252" s="125" t="s">
        <v>1529</v>
      </c>
      <c r="I252" s="125" t="s">
        <v>1530</v>
      </c>
      <c r="J252" s="124"/>
      <c r="K252" s="125"/>
      <c r="L252" s="125" t="n">
        <v>13</v>
      </c>
      <c r="M252" s="127" t="n">
        <v>3193</v>
      </c>
      <c r="N252" s="127" t="n">
        <f aca="false">L252*M252</f>
        <v>41509</v>
      </c>
      <c r="O252" s="128"/>
    </row>
    <row r="253" customFormat="false" ht="321.45" hidden="false" customHeight="false" outlineLevel="0" collapsed="false">
      <c r="A253" s="124"/>
      <c r="B253" s="124"/>
      <c r="C253" s="124"/>
      <c r="D253" s="126"/>
      <c r="E253" s="126"/>
      <c r="F253" s="124"/>
      <c r="G253" s="124"/>
      <c r="H253" s="125" t="s">
        <v>1531</v>
      </c>
      <c r="I253" s="125" t="s">
        <v>1532</v>
      </c>
      <c r="J253" s="124"/>
      <c r="K253" s="125"/>
      <c r="L253" s="125" t="n">
        <v>3</v>
      </c>
      <c r="M253" s="127" t="n">
        <v>6854</v>
      </c>
      <c r="N253" s="127" t="n">
        <f aca="false">L253*M253</f>
        <v>20562</v>
      </c>
      <c r="O253" s="128"/>
    </row>
    <row r="254" customFormat="false" ht="424.75" hidden="false" customHeight="false" outlineLevel="0" collapsed="false">
      <c r="A254" s="124"/>
      <c r="B254" s="124"/>
      <c r="C254" s="124"/>
      <c r="D254" s="126"/>
      <c r="E254" s="126"/>
      <c r="F254" s="124"/>
      <c r="G254" s="124"/>
      <c r="H254" s="125" t="s">
        <v>1533</v>
      </c>
      <c r="I254" s="125" t="s">
        <v>1534</v>
      </c>
      <c r="J254" s="124"/>
      <c r="K254" s="125"/>
      <c r="L254" s="125" t="n">
        <v>10</v>
      </c>
      <c r="M254" s="127" t="n">
        <v>1022</v>
      </c>
      <c r="N254" s="127" t="n">
        <f aca="false">L254*M254</f>
        <v>10220</v>
      </c>
      <c r="O254" s="128"/>
    </row>
    <row r="255" customFormat="false" ht="160.7" hidden="false" customHeight="false" outlineLevel="0" collapsed="false">
      <c r="A255" s="124"/>
      <c r="B255" s="124"/>
      <c r="C255" s="124"/>
      <c r="D255" s="126"/>
      <c r="E255" s="126"/>
      <c r="F255" s="124"/>
      <c r="G255" s="124"/>
      <c r="H255" s="125" t="s">
        <v>1535</v>
      </c>
      <c r="I255" s="129" t="s">
        <v>1536</v>
      </c>
      <c r="J255" s="124"/>
      <c r="K255" s="125"/>
      <c r="L255" s="125" t="n">
        <v>2</v>
      </c>
      <c r="M255" s="127" t="n">
        <v>3424</v>
      </c>
      <c r="N255" s="127" t="n">
        <f aca="false">L255*M255</f>
        <v>6848</v>
      </c>
      <c r="O255" s="128"/>
    </row>
    <row r="256" customFormat="false" ht="206.65" hidden="false" customHeight="false" outlineLevel="0" collapsed="false">
      <c r="A256" s="124"/>
      <c r="B256" s="124"/>
      <c r="C256" s="124"/>
      <c r="D256" s="126"/>
      <c r="E256" s="126"/>
      <c r="F256" s="124"/>
      <c r="G256" s="124"/>
      <c r="H256" s="125" t="s">
        <v>1537</v>
      </c>
      <c r="I256" s="125" t="s">
        <v>1538</v>
      </c>
      <c r="J256" s="124"/>
      <c r="K256" s="125"/>
      <c r="L256" s="125" t="n">
        <v>2</v>
      </c>
      <c r="M256" s="127" t="n">
        <v>877</v>
      </c>
      <c r="N256" s="127" t="n">
        <f aca="false">L256*M256</f>
        <v>1754</v>
      </c>
      <c r="O256" s="128"/>
    </row>
    <row r="257" customFormat="false" ht="298.5" hidden="false" customHeight="false" outlineLevel="0" collapsed="false">
      <c r="A257" s="124"/>
      <c r="B257" s="124"/>
      <c r="C257" s="124"/>
      <c r="D257" s="126"/>
      <c r="E257" s="126"/>
      <c r="F257" s="124"/>
      <c r="G257" s="124"/>
      <c r="H257" s="125" t="s">
        <v>1539</v>
      </c>
      <c r="I257" s="125" t="s">
        <v>1540</v>
      </c>
      <c r="J257" s="124"/>
      <c r="K257" s="125"/>
      <c r="L257" s="125" t="n">
        <v>18</v>
      </c>
      <c r="M257" s="127" t="n">
        <v>3982</v>
      </c>
      <c r="N257" s="127" t="n">
        <f aca="false">L257*M257</f>
        <v>71676</v>
      </c>
      <c r="O257" s="128"/>
    </row>
    <row r="258" customFormat="false" ht="91.8" hidden="false" customHeight="false" outlineLevel="0" collapsed="false">
      <c r="A258" s="124"/>
      <c r="B258" s="124"/>
      <c r="C258" s="124"/>
      <c r="D258" s="126"/>
      <c r="E258" s="126"/>
      <c r="F258" s="124"/>
      <c r="G258" s="124"/>
      <c r="H258" s="125" t="s">
        <v>1541</v>
      </c>
      <c r="I258" s="129" t="s">
        <v>1542</v>
      </c>
      <c r="J258" s="124"/>
      <c r="K258" s="125"/>
      <c r="L258" s="125" t="n">
        <v>1</v>
      </c>
      <c r="M258" s="127" t="n">
        <v>996</v>
      </c>
      <c r="N258" s="127" t="n">
        <f aca="false">L258*M258</f>
        <v>996</v>
      </c>
      <c r="O258" s="128"/>
    </row>
    <row r="259" customFormat="false" ht="103.3" hidden="false" customHeight="true" outlineLevel="0" collapsed="false">
      <c r="A259" s="124"/>
      <c r="B259" s="124" t="n">
        <v>2025</v>
      </c>
      <c r="C259" s="125" t="s">
        <v>1016</v>
      </c>
      <c r="D259" s="126" t="s">
        <v>21</v>
      </c>
      <c r="E259" s="126"/>
      <c r="F259" s="124" t="s">
        <v>1041</v>
      </c>
      <c r="G259" s="124" t="s">
        <v>1277</v>
      </c>
      <c r="H259" s="125" t="s">
        <v>1543</v>
      </c>
      <c r="I259" s="124" t="s">
        <v>1544</v>
      </c>
      <c r="J259" s="124" t="s">
        <v>1545</v>
      </c>
      <c r="K259" s="144" t="s">
        <v>1335</v>
      </c>
      <c r="L259" s="124" t="n">
        <v>240</v>
      </c>
      <c r="M259" s="127" t="n">
        <v>148.85</v>
      </c>
      <c r="N259" s="130" t="n">
        <f aca="false">L259*M259</f>
        <v>35724</v>
      </c>
      <c r="O259" s="128" t="s">
        <v>1262</v>
      </c>
    </row>
    <row r="260" customFormat="false" ht="137.75" hidden="false" customHeight="false" outlineLevel="0" collapsed="false">
      <c r="A260" s="124"/>
      <c r="B260" s="124"/>
      <c r="C260" s="124"/>
      <c r="D260" s="126"/>
      <c r="E260" s="126"/>
      <c r="F260" s="124"/>
      <c r="G260" s="124"/>
      <c r="H260" s="125" t="s">
        <v>1546</v>
      </c>
      <c r="I260" s="124" t="s">
        <v>1547</v>
      </c>
      <c r="J260" s="124" t="s">
        <v>1548</v>
      </c>
      <c r="K260" s="144"/>
      <c r="L260" s="124" t="n">
        <v>300</v>
      </c>
      <c r="M260" s="127" t="n">
        <v>52.79</v>
      </c>
      <c r="N260" s="130" t="n">
        <f aca="false">L260*M260</f>
        <v>15837</v>
      </c>
      <c r="O260" s="128"/>
    </row>
    <row r="261" customFormat="false" ht="114.8" hidden="false" customHeight="false" outlineLevel="0" collapsed="false">
      <c r="A261" s="124"/>
      <c r="B261" s="124"/>
      <c r="C261" s="124"/>
      <c r="D261" s="126"/>
      <c r="E261" s="126"/>
      <c r="F261" s="124"/>
      <c r="G261" s="124"/>
      <c r="H261" s="125" t="s">
        <v>1549</v>
      </c>
      <c r="I261" s="124" t="s">
        <v>1550</v>
      </c>
      <c r="J261" s="124" t="s">
        <v>1545</v>
      </c>
      <c r="K261" s="144"/>
      <c r="L261" s="124" t="n">
        <v>408</v>
      </c>
      <c r="M261" s="127" t="n">
        <v>40.54</v>
      </c>
      <c r="N261" s="130" t="n">
        <f aca="false">L261*M261</f>
        <v>16540.32</v>
      </c>
      <c r="O261" s="128"/>
    </row>
    <row r="262" customFormat="false" ht="103.3" hidden="false" customHeight="false" outlineLevel="0" collapsed="false">
      <c r="A262" s="124"/>
      <c r="B262" s="124"/>
      <c r="C262" s="124"/>
      <c r="D262" s="126"/>
      <c r="E262" s="126"/>
      <c r="F262" s="124"/>
      <c r="G262" s="124"/>
      <c r="H262" s="125" t="s">
        <v>1551</v>
      </c>
      <c r="I262" s="124" t="s">
        <v>1552</v>
      </c>
      <c r="J262" s="124" t="s">
        <v>1545</v>
      </c>
      <c r="K262" s="144"/>
      <c r="L262" s="124" t="n">
        <v>350</v>
      </c>
      <c r="M262" s="127" t="n">
        <v>43.06</v>
      </c>
      <c r="N262" s="130" t="n">
        <f aca="false">L262*M262</f>
        <v>15071</v>
      </c>
      <c r="O262" s="128"/>
    </row>
    <row r="263" customFormat="false" ht="91.8" hidden="false" customHeight="false" outlineLevel="0" collapsed="false">
      <c r="A263" s="124"/>
      <c r="B263" s="124"/>
      <c r="C263" s="124"/>
      <c r="D263" s="126"/>
      <c r="E263" s="126"/>
      <c r="F263" s="124"/>
      <c r="G263" s="124"/>
      <c r="H263" s="125" t="s">
        <v>1553</v>
      </c>
      <c r="I263" s="124" t="s">
        <v>1554</v>
      </c>
      <c r="J263" s="124" t="s">
        <v>1545</v>
      </c>
      <c r="K263" s="144"/>
      <c r="L263" s="124" t="n">
        <v>120</v>
      </c>
      <c r="M263" s="127" t="n">
        <v>37.27</v>
      </c>
      <c r="N263" s="130" t="n">
        <f aca="false">L263*M263</f>
        <v>4472.4</v>
      </c>
      <c r="O263" s="128"/>
    </row>
    <row r="264" customFormat="false" ht="103.3" hidden="false" customHeight="false" outlineLevel="0" collapsed="false">
      <c r="A264" s="124"/>
      <c r="B264" s="124"/>
      <c r="C264" s="124"/>
      <c r="D264" s="126"/>
      <c r="E264" s="126"/>
      <c r="F264" s="124"/>
      <c r="G264" s="124"/>
      <c r="H264" s="125" t="s">
        <v>1555</v>
      </c>
      <c r="I264" s="124" t="s">
        <v>1556</v>
      </c>
      <c r="J264" s="124" t="s">
        <v>1545</v>
      </c>
      <c r="K264" s="144"/>
      <c r="L264" s="124" t="n">
        <v>580</v>
      </c>
      <c r="M264" s="127" t="n">
        <v>16.68</v>
      </c>
      <c r="N264" s="130" t="n">
        <f aca="false">L264*M264</f>
        <v>9674.4</v>
      </c>
      <c r="O264" s="128"/>
    </row>
    <row r="265" customFormat="false" ht="114.8" hidden="false" customHeight="false" outlineLevel="0" collapsed="false">
      <c r="A265" s="124"/>
      <c r="B265" s="124"/>
      <c r="C265" s="124"/>
      <c r="D265" s="126"/>
      <c r="E265" s="126"/>
      <c r="F265" s="124"/>
      <c r="G265" s="124"/>
      <c r="H265" s="125" t="s">
        <v>1557</v>
      </c>
      <c r="I265" s="124" t="s">
        <v>1558</v>
      </c>
      <c r="J265" s="124" t="s">
        <v>1545</v>
      </c>
      <c r="K265" s="144"/>
      <c r="L265" s="124" t="n">
        <v>680</v>
      </c>
      <c r="M265" s="127" t="n">
        <v>25.2</v>
      </c>
      <c r="N265" s="130" t="n">
        <f aca="false">L265*M265</f>
        <v>17136</v>
      </c>
      <c r="O265" s="128"/>
    </row>
    <row r="266" customFormat="false" ht="114.8" hidden="false" customHeight="false" outlineLevel="0" collapsed="false">
      <c r="A266" s="124"/>
      <c r="B266" s="124"/>
      <c r="C266" s="124"/>
      <c r="D266" s="126"/>
      <c r="E266" s="126"/>
      <c r="F266" s="124"/>
      <c r="G266" s="124"/>
      <c r="H266" s="125" t="s">
        <v>1559</v>
      </c>
      <c r="I266" s="124" t="s">
        <v>1560</v>
      </c>
      <c r="J266" s="124" t="s">
        <v>1561</v>
      </c>
      <c r="K266" s="144"/>
      <c r="L266" s="124" t="n">
        <v>50</v>
      </c>
      <c r="M266" s="127" t="n">
        <v>47.77</v>
      </c>
      <c r="N266" s="130" t="n">
        <f aca="false">L266*M266</f>
        <v>2388.5</v>
      </c>
      <c r="O266" s="128"/>
    </row>
    <row r="267" customFormat="false" ht="91.8" hidden="false" customHeight="false" outlineLevel="0" collapsed="false">
      <c r="A267" s="124"/>
      <c r="B267" s="124"/>
      <c r="C267" s="124"/>
      <c r="D267" s="126"/>
      <c r="E267" s="126"/>
      <c r="F267" s="124"/>
      <c r="G267" s="124"/>
      <c r="H267" s="125" t="s">
        <v>1562</v>
      </c>
      <c r="I267" s="124" t="s">
        <v>1563</v>
      </c>
      <c r="J267" s="124" t="s">
        <v>1564</v>
      </c>
      <c r="K267" s="144"/>
      <c r="L267" s="124" t="n">
        <v>200</v>
      </c>
      <c r="M267" s="127" t="n">
        <v>23.51</v>
      </c>
      <c r="N267" s="130" t="n">
        <f aca="false">L267*M267</f>
        <v>4702</v>
      </c>
      <c r="O267" s="128"/>
    </row>
    <row r="268" customFormat="false" ht="160.7" hidden="false" customHeight="false" outlineLevel="0" collapsed="false">
      <c r="A268" s="124"/>
      <c r="B268" s="124"/>
      <c r="C268" s="124"/>
      <c r="D268" s="126"/>
      <c r="E268" s="126"/>
      <c r="F268" s="124"/>
      <c r="G268" s="124"/>
      <c r="H268" s="125" t="s">
        <v>1565</v>
      </c>
      <c r="I268" s="124" t="s">
        <v>1566</v>
      </c>
      <c r="J268" s="124" t="s">
        <v>1545</v>
      </c>
      <c r="K268" s="144"/>
      <c r="L268" s="124" t="n">
        <v>200</v>
      </c>
      <c r="M268" s="127" t="n">
        <v>39.07</v>
      </c>
      <c r="N268" s="130" t="n">
        <f aca="false">L268*M268</f>
        <v>7814</v>
      </c>
      <c r="O268" s="128"/>
    </row>
    <row r="269" customFormat="false" ht="103.3" hidden="false" customHeight="false" outlineLevel="0" collapsed="false">
      <c r="A269" s="124"/>
      <c r="B269" s="124"/>
      <c r="C269" s="124"/>
      <c r="D269" s="126"/>
      <c r="E269" s="126"/>
      <c r="F269" s="124"/>
      <c r="G269" s="124"/>
      <c r="H269" s="125" t="s">
        <v>1567</v>
      </c>
      <c r="I269" s="124" t="s">
        <v>1568</v>
      </c>
      <c r="J269" s="124" t="s">
        <v>1569</v>
      </c>
      <c r="K269" s="144"/>
      <c r="L269" s="124" t="n">
        <v>150</v>
      </c>
      <c r="M269" s="127" t="n">
        <v>39.2</v>
      </c>
      <c r="N269" s="130" t="n">
        <f aca="false">L269*M269</f>
        <v>5880</v>
      </c>
      <c r="O269" s="128"/>
    </row>
    <row r="270" customFormat="false" ht="103.3" hidden="false" customHeight="false" outlineLevel="0" collapsed="false">
      <c r="A270" s="124"/>
      <c r="B270" s="124"/>
      <c r="C270" s="124"/>
      <c r="D270" s="126"/>
      <c r="E270" s="126"/>
      <c r="F270" s="124"/>
      <c r="G270" s="124"/>
      <c r="H270" s="125" t="s">
        <v>1570</v>
      </c>
      <c r="I270" s="124" t="s">
        <v>1571</v>
      </c>
      <c r="J270" s="124" t="s">
        <v>1572</v>
      </c>
      <c r="K270" s="144"/>
      <c r="L270" s="124" t="n">
        <v>80</v>
      </c>
      <c r="M270" s="127" t="n">
        <v>40.85</v>
      </c>
      <c r="N270" s="130" t="n">
        <f aca="false">L270*M270</f>
        <v>3268</v>
      </c>
      <c r="O270" s="128"/>
    </row>
    <row r="271" customFormat="false" ht="103.3" hidden="false" customHeight="false" outlineLevel="0" collapsed="false">
      <c r="A271" s="124"/>
      <c r="B271" s="124"/>
      <c r="C271" s="124"/>
      <c r="D271" s="126"/>
      <c r="E271" s="126"/>
      <c r="F271" s="124"/>
      <c r="G271" s="124"/>
      <c r="H271" s="125" t="s">
        <v>1573</v>
      </c>
      <c r="I271" s="124" t="s">
        <v>1574</v>
      </c>
      <c r="J271" s="124" t="s">
        <v>1575</v>
      </c>
      <c r="K271" s="144"/>
      <c r="L271" s="124" t="n">
        <v>120</v>
      </c>
      <c r="M271" s="127" t="n">
        <v>49.75</v>
      </c>
      <c r="N271" s="130" t="n">
        <f aca="false">L271*M271</f>
        <v>5970</v>
      </c>
      <c r="O271" s="128"/>
    </row>
    <row r="272" customFormat="false" ht="80.35" hidden="false" customHeight="false" outlineLevel="0" collapsed="false">
      <c r="A272" s="124"/>
      <c r="B272" s="124"/>
      <c r="C272" s="124"/>
      <c r="D272" s="126"/>
      <c r="E272" s="126"/>
      <c r="F272" s="124"/>
      <c r="G272" s="124"/>
      <c r="H272" s="125" t="s">
        <v>1576</v>
      </c>
      <c r="I272" s="124" t="s">
        <v>1577</v>
      </c>
      <c r="J272" s="124" t="s">
        <v>1545</v>
      </c>
      <c r="K272" s="144"/>
      <c r="L272" s="124" t="n">
        <v>120</v>
      </c>
      <c r="M272" s="127" t="n">
        <v>34.5</v>
      </c>
      <c r="N272" s="130" t="n">
        <f aca="false">L272*M272</f>
        <v>4140</v>
      </c>
      <c r="O272" s="128"/>
    </row>
    <row r="273" customFormat="false" ht="126.25" hidden="false" customHeight="false" outlineLevel="0" collapsed="false">
      <c r="A273" s="124"/>
      <c r="B273" s="124"/>
      <c r="C273" s="124"/>
      <c r="D273" s="126"/>
      <c r="E273" s="126"/>
      <c r="F273" s="124"/>
      <c r="G273" s="124"/>
      <c r="H273" s="125" t="s">
        <v>1578</v>
      </c>
      <c r="I273" s="124" t="s">
        <v>1579</v>
      </c>
      <c r="J273" s="124" t="s">
        <v>1545</v>
      </c>
      <c r="K273" s="144"/>
      <c r="L273" s="124" t="n">
        <v>200</v>
      </c>
      <c r="M273" s="127" t="n">
        <v>119.44</v>
      </c>
      <c r="N273" s="130" t="n">
        <f aca="false">L273*M273</f>
        <v>23888</v>
      </c>
      <c r="O273" s="128"/>
    </row>
    <row r="274" customFormat="false" ht="114.8" hidden="false" customHeight="false" outlineLevel="0" collapsed="false">
      <c r="A274" s="124"/>
      <c r="B274" s="124"/>
      <c r="C274" s="124"/>
      <c r="D274" s="126"/>
      <c r="E274" s="126"/>
      <c r="F274" s="124"/>
      <c r="G274" s="124"/>
      <c r="H274" s="125" t="s">
        <v>1580</v>
      </c>
      <c r="I274" s="124" t="s">
        <v>1581</v>
      </c>
      <c r="J274" s="124" t="s">
        <v>1564</v>
      </c>
      <c r="K274" s="144"/>
      <c r="L274" s="124" t="n">
        <v>400</v>
      </c>
      <c r="M274" s="145"/>
      <c r="N274" s="130" t="n">
        <f aca="false">L274*M274</f>
        <v>0</v>
      </c>
      <c r="O274" s="128"/>
    </row>
    <row r="275" customFormat="false" ht="68.85" hidden="false" customHeight="false" outlineLevel="0" collapsed="false">
      <c r="A275" s="124"/>
      <c r="B275" s="124"/>
      <c r="C275" s="124"/>
      <c r="D275" s="126"/>
      <c r="E275" s="126"/>
      <c r="F275" s="124"/>
      <c r="G275" s="124"/>
      <c r="H275" s="125" t="s">
        <v>1582</v>
      </c>
      <c r="I275" s="124" t="s">
        <v>1583</v>
      </c>
      <c r="J275" s="124" t="s">
        <v>1584</v>
      </c>
      <c r="K275" s="144"/>
      <c r="L275" s="124" t="n">
        <v>60</v>
      </c>
      <c r="M275" s="145"/>
      <c r="N275" s="130" t="n">
        <f aca="false">L275*M275</f>
        <v>0</v>
      </c>
      <c r="O275" s="128"/>
    </row>
    <row r="276" customFormat="false" ht="34.4" hidden="false" customHeight="true" outlineLevel="0" collapsed="false">
      <c r="A276" s="124"/>
      <c r="B276" s="124" t="n">
        <v>2025</v>
      </c>
      <c r="C276" s="125" t="s">
        <v>1016</v>
      </c>
      <c r="D276" s="126" t="s">
        <v>21</v>
      </c>
      <c r="E276" s="126"/>
      <c r="F276" s="124" t="s">
        <v>1041</v>
      </c>
      <c r="G276" s="125" t="s">
        <v>1277</v>
      </c>
      <c r="H276" s="125" t="s">
        <v>1585</v>
      </c>
      <c r="I276" s="124" t="n">
        <v>448838</v>
      </c>
      <c r="J276" s="124" t="s">
        <v>1586</v>
      </c>
      <c r="K276" s="125" t="s">
        <v>1335</v>
      </c>
      <c r="L276" s="131" t="n">
        <v>1500</v>
      </c>
      <c r="M276" s="130" t="n">
        <v>5.56</v>
      </c>
      <c r="N276" s="130" t="n">
        <f aca="false">L276*M276</f>
        <v>8340</v>
      </c>
      <c r="O276" s="128" t="s">
        <v>1262</v>
      </c>
    </row>
    <row r="277" customFormat="false" ht="34.4" hidden="false" customHeight="false" outlineLevel="0" collapsed="false">
      <c r="A277" s="124"/>
      <c r="B277" s="124"/>
      <c r="C277" s="124"/>
      <c r="D277" s="126"/>
      <c r="E277" s="126"/>
      <c r="F277" s="124"/>
      <c r="G277" s="124"/>
      <c r="H277" s="125" t="s">
        <v>1587</v>
      </c>
      <c r="I277" s="124" t="n">
        <v>448839</v>
      </c>
      <c r="J277" s="124" t="s">
        <v>1586</v>
      </c>
      <c r="K277" s="125"/>
      <c r="L277" s="131" t="n">
        <v>1200</v>
      </c>
      <c r="M277" s="130" t="n">
        <v>6.61</v>
      </c>
      <c r="N277" s="130" t="n">
        <f aca="false">L277*M277</f>
        <v>7932</v>
      </c>
      <c r="O277" s="128"/>
    </row>
    <row r="278" customFormat="false" ht="22.95" hidden="false" customHeight="false" outlineLevel="0" collapsed="false">
      <c r="A278" s="124"/>
      <c r="B278" s="124"/>
      <c r="C278" s="124"/>
      <c r="D278" s="126"/>
      <c r="E278" s="126"/>
      <c r="F278" s="124"/>
      <c r="G278" s="124"/>
      <c r="H278" s="125" t="s">
        <v>1588</v>
      </c>
      <c r="I278" s="124" t="n">
        <v>355786</v>
      </c>
      <c r="J278" s="124" t="s">
        <v>1586</v>
      </c>
      <c r="K278" s="125"/>
      <c r="L278" s="131" t="n">
        <v>750</v>
      </c>
      <c r="M278" s="130" t="n">
        <v>9.36</v>
      </c>
      <c r="N278" s="130" t="n">
        <f aca="false">L278*M278</f>
        <v>7020</v>
      </c>
      <c r="O278" s="128"/>
    </row>
    <row r="279" customFormat="false" ht="22.95" hidden="false" customHeight="false" outlineLevel="0" collapsed="false">
      <c r="A279" s="124"/>
      <c r="B279" s="124"/>
      <c r="C279" s="124"/>
      <c r="D279" s="126"/>
      <c r="E279" s="126"/>
      <c r="F279" s="124"/>
      <c r="G279" s="124"/>
      <c r="H279" s="125" t="s">
        <v>1589</v>
      </c>
      <c r="I279" s="124" t="n">
        <v>270558</v>
      </c>
      <c r="J279" s="124" t="s">
        <v>1586</v>
      </c>
      <c r="K279" s="125"/>
      <c r="L279" s="131" t="n">
        <v>350</v>
      </c>
      <c r="M279" s="130" t="n">
        <v>9.08</v>
      </c>
      <c r="N279" s="130" t="n">
        <f aca="false">L279*M279</f>
        <v>3178</v>
      </c>
      <c r="O279" s="128"/>
    </row>
    <row r="280" customFormat="false" ht="12.75" hidden="false" customHeight="false" outlineLevel="0" collapsed="false">
      <c r="A280" s="124"/>
      <c r="B280" s="124"/>
      <c r="C280" s="124"/>
      <c r="D280" s="126"/>
      <c r="E280" s="126"/>
      <c r="F280" s="124"/>
      <c r="G280" s="124"/>
      <c r="H280" s="125" t="s">
        <v>1590</v>
      </c>
      <c r="I280" s="124" t="n">
        <v>268370</v>
      </c>
      <c r="J280" s="124" t="s">
        <v>1591</v>
      </c>
      <c r="K280" s="125"/>
      <c r="L280" s="131" t="n">
        <v>1500</v>
      </c>
      <c r="M280" s="130" t="n">
        <v>0.23</v>
      </c>
      <c r="N280" s="130" t="n">
        <f aca="false">L280*M280</f>
        <v>345</v>
      </c>
      <c r="O280" s="128"/>
    </row>
    <row r="281" customFormat="false" ht="12.75" hidden="false" customHeight="false" outlineLevel="0" collapsed="false">
      <c r="A281" s="124"/>
      <c r="B281" s="124"/>
      <c r="C281" s="124"/>
      <c r="D281" s="126"/>
      <c r="E281" s="126"/>
      <c r="F281" s="124"/>
      <c r="G281" s="124"/>
      <c r="H281" s="125" t="s">
        <v>1592</v>
      </c>
      <c r="I281" s="124" t="n">
        <v>268375</v>
      </c>
      <c r="J281" s="124" t="s">
        <v>1593</v>
      </c>
      <c r="K281" s="125"/>
      <c r="L281" s="131" t="n">
        <v>50</v>
      </c>
      <c r="M281" s="130" t="n">
        <v>2.68</v>
      </c>
      <c r="N281" s="130" t="n">
        <f aca="false">L281*M281</f>
        <v>134</v>
      </c>
      <c r="O281" s="128"/>
    </row>
    <row r="282" customFormat="false" ht="12.75" hidden="false" customHeight="false" outlineLevel="0" collapsed="false">
      <c r="A282" s="124"/>
      <c r="B282" s="124"/>
      <c r="C282" s="124"/>
      <c r="D282" s="126"/>
      <c r="E282" s="126"/>
      <c r="F282" s="124"/>
      <c r="G282" s="124"/>
      <c r="H282" s="125" t="s">
        <v>1594</v>
      </c>
      <c r="I282" s="124" t="n">
        <v>267502</v>
      </c>
      <c r="J282" s="124" t="s">
        <v>1591</v>
      </c>
      <c r="K282" s="125"/>
      <c r="L282" s="131" t="n">
        <v>36000</v>
      </c>
      <c r="M282" s="130" t="n">
        <v>0.05</v>
      </c>
      <c r="N282" s="130" t="n">
        <f aca="false">L282*M282</f>
        <v>1800</v>
      </c>
      <c r="O282" s="128"/>
    </row>
    <row r="283" customFormat="false" ht="22.95" hidden="false" customHeight="false" outlineLevel="0" collapsed="false">
      <c r="A283" s="124"/>
      <c r="B283" s="124"/>
      <c r="C283" s="124"/>
      <c r="D283" s="126"/>
      <c r="E283" s="126"/>
      <c r="F283" s="124"/>
      <c r="G283" s="124"/>
      <c r="H283" s="125" t="s">
        <v>1595</v>
      </c>
      <c r="I283" s="124" t="n">
        <v>278489</v>
      </c>
      <c r="J283" s="124" t="s">
        <v>1586</v>
      </c>
      <c r="K283" s="125"/>
      <c r="L283" s="131" t="n">
        <v>1200</v>
      </c>
      <c r="M283" s="130" t="n">
        <v>4.46</v>
      </c>
      <c r="N283" s="130" t="n">
        <f aca="false">L283*M283</f>
        <v>5352</v>
      </c>
      <c r="O283" s="128"/>
    </row>
    <row r="284" customFormat="false" ht="12.75" hidden="false" customHeight="false" outlineLevel="0" collapsed="false">
      <c r="A284" s="124"/>
      <c r="B284" s="124"/>
      <c r="C284" s="124"/>
      <c r="D284" s="126"/>
      <c r="E284" s="126"/>
      <c r="F284" s="124"/>
      <c r="G284" s="124"/>
      <c r="H284" s="125" t="s">
        <v>1596</v>
      </c>
      <c r="I284" s="124" t="n">
        <v>267503</v>
      </c>
      <c r="J284" s="124" t="s">
        <v>1591</v>
      </c>
      <c r="K284" s="125"/>
      <c r="L284" s="131" t="n">
        <v>145000</v>
      </c>
      <c r="M284" s="130" t="n">
        <v>0.05</v>
      </c>
      <c r="N284" s="130" t="n">
        <f aca="false">L284*M284</f>
        <v>7250</v>
      </c>
      <c r="O284" s="128"/>
    </row>
    <row r="285" customFormat="false" ht="12.75" hidden="false" customHeight="false" outlineLevel="0" collapsed="false">
      <c r="A285" s="124"/>
      <c r="B285" s="124"/>
      <c r="C285" s="124"/>
      <c r="D285" s="126"/>
      <c r="E285" s="126"/>
      <c r="F285" s="124"/>
      <c r="G285" s="124"/>
      <c r="H285" s="125" t="s">
        <v>1597</v>
      </c>
      <c r="I285" s="124" t="n">
        <v>267506</v>
      </c>
      <c r="J285" s="124" t="s">
        <v>1591</v>
      </c>
      <c r="K285" s="125"/>
      <c r="L285" s="131" t="n">
        <v>7500</v>
      </c>
      <c r="M285" s="130" t="n">
        <v>0.42</v>
      </c>
      <c r="N285" s="130" t="n">
        <f aca="false">L285*M285</f>
        <v>3150</v>
      </c>
      <c r="O285" s="128"/>
    </row>
    <row r="286" customFormat="false" ht="22.95" hidden="false" customHeight="false" outlineLevel="0" collapsed="false">
      <c r="A286" s="124"/>
      <c r="B286" s="124"/>
      <c r="C286" s="124"/>
      <c r="D286" s="126"/>
      <c r="E286" s="126"/>
      <c r="F286" s="124"/>
      <c r="G286" s="124"/>
      <c r="H286" s="125" t="s">
        <v>1598</v>
      </c>
      <c r="I286" s="124" t="n">
        <v>267507</v>
      </c>
      <c r="J286" s="124" t="s">
        <v>1586</v>
      </c>
      <c r="K286" s="125"/>
      <c r="L286" s="131" t="n">
        <v>1800</v>
      </c>
      <c r="M286" s="130" t="n">
        <v>1.43</v>
      </c>
      <c r="N286" s="130" t="n">
        <f aca="false">L286*M286</f>
        <v>2574</v>
      </c>
      <c r="O286" s="128"/>
    </row>
    <row r="287" customFormat="false" ht="12.75" hidden="false" customHeight="false" outlineLevel="0" collapsed="false">
      <c r="A287" s="124"/>
      <c r="B287" s="124"/>
      <c r="C287" s="124"/>
      <c r="D287" s="126"/>
      <c r="E287" s="126"/>
      <c r="F287" s="124"/>
      <c r="G287" s="124"/>
      <c r="H287" s="125" t="s">
        <v>1599</v>
      </c>
      <c r="I287" s="124" t="n">
        <v>446264</v>
      </c>
      <c r="J287" s="124" t="s">
        <v>1586</v>
      </c>
      <c r="K287" s="125"/>
      <c r="L287" s="131" t="n">
        <v>3200</v>
      </c>
      <c r="M287" s="130" t="n">
        <v>3.86</v>
      </c>
      <c r="N287" s="130" t="n">
        <f aca="false">L287*M287</f>
        <v>12352</v>
      </c>
      <c r="O287" s="128"/>
    </row>
    <row r="288" customFormat="false" ht="12.75" hidden="false" customHeight="false" outlineLevel="0" collapsed="false">
      <c r="A288" s="124"/>
      <c r="B288" s="124"/>
      <c r="C288" s="124"/>
      <c r="D288" s="126"/>
      <c r="E288" s="126"/>
      <c r="F288" s="124"/>
      <c r="G288" s="124"/>
      <c r="H288" s="125" t="s">
        <v>1600</v>
      </c>
      <c r="I288" s="124" t="n">
        <v>446263</v>
      </c>
      <c r="J288" s="124" t="s">
        <v>1586</v>
      </c>
      <c r="K288" s="125"/>
      <c r="L288" s="131" t="n">
        <v>3600</v>
      </c>
      <c r="M288" s="130" t="n">
        <v>2.51</v>
      </c>
      <c r="N288" s="130" t="n">
        <f aca="false">L288*M288</f>
        <v>9036</v>
      </c>
      <c r="O288" s="128"/>
    </row>
    <row r="289" customFormat="false" ht="22.95" hidden="false" customHeight="false" outlineLevel="0" collapsed="false">
      <c r="A289" s="124"/>
      <c r="B289" s="124"/>
      <c r="C289" s="124"/>
      <c r="D289" s="126"/>
      <c r="E289" s="126"/>
      <c r="F289" s="124"/>
      <c r="G289" s="124"/>
      <c r="H289" s="125" t="s">
        <v>1601</v>
      </c>
      <c r="I289" s="124" t="n">
        <v>271111</v>
      </c>
      <c r="J289" s="124" t="s">
        <v>1586</v>
      </c>
      <c r="K289" s="125"/>
      <c r="L289" s="131" t="n">
        <v>1500</v>
      </c>
      <c r="M289" s="130" t="n">
        <v>5.32</v>
      </c>
      <c r="N289" s="130" t="n">
        <f aca="false">L289*M289</f>
        <v>7980</v>
      </c>
      <c r="O289" s="128"/>
    </row>
    <row r="290" customFormat="false" ht="12.75" hidden="false" customHeight="false" outlineLevel="0" collapsed="false">
      <c r="A290" s="124"/>
      <c r="B290" s="124"/>
      <c r="C290" s="124"/>
      <c r="D290" s="126"/>
      <c r="E290" s="126"/>
      <c r="F290" s="124"/>
      <c r="G290" s="124"/>
      <c r="H290" s="125" t="s">
        <v>1602</v>
      </c>
      <c r="I290" s="124" t="n">
        <v>271089</v>
      </c>
      <c r="J290" s="124" t="s">
        <v>1603</v>
      </c>
      <c r="K290" s="125"/>
      <c r="L290" s="131" t="n">
        <v>50000</v>
      </c>
      <c r="M290" s="130" t="n">
        <v>0.4</v>
      </c>
      <c r="N290" s="130" t="n">
        <f aca="false">L290*M290</f>
        <v>20000</v>
      </c>
      <c r="O290" s="128"/>
    </row>
    <row r="291" customFormat="false" ht="12.75" hidden="false" customHeight="false" outlineLevel="0" collapsed="false">
      <c r="A291" s="124"/>
      <c r="B291" s="124"/>
      <c r="C291" s="124"/>
      <c r="D291" s="126"/>
      <c r="E291" s="126"/>
      <c r="F291" s="124"/>
      <c r="G291" s="124"/>
      <c r="H291" s="125" t="s">
        <v>1604</v>
      </c>
      <c r="I291" s="124" t="n">
        <v>268896</v>
      </c>
      <c r="J291" s="124" t="s">
        <v>1591</v>
      </c>
      <c r="K291" s="125"/>
      <c r="L291" s="131" t="n">
        <v>290000</v>
      </c>
      <c r="M291" s="130" t="n">
        <v>0.07</v>
      </c>
      <c r="N291" s="130" t="n">
        <f aca="false">L291*M291</f>
        <v>20300</v>
      </c>
      <c r="O291" s="128"/>
    </row>
    <row r="292" customFormat="false" ht="12.75" hidden="false" customHeight="false" outlineLevel="0" collapsed="false">
      <c r="A292" s="124"/>
      <c r="B292" s="124"/>
      <c r="C292" s="124"/>
      <c r="D292" s="126"/>
      <c r="E292" s="126"/>
      <c r="F292" s="124"/>
      <c r="G292" s="124"/>
      <c r="H292" s="125" t="s">
        <v>1605</v>
      </c>
      <c r="I292" s="124" t="n">
        <v>272434</v>
      </c>
      <c r="J292" s="124" t="s">
        <v>1591</v>
      </c>
      <c r="K292" s="125"/>
      <c r="L292" s="131" t="n">
        <v>22000</v>
      </c>
      <c r="M292" s="130" t="n">
        <v>0.07</v>
      </c>
      <c r="N292" s="130" t="n">
        <f aca="false">L292*M292</f>
        <v>1540</v>
      </c>
      <c r="O292" s="128"/>
    </row>
    <row r="293" customFormat="false" ht="12.75" hidden="false" customHeight="false" outlineLevel="0" collapsed="false">
      <c r="A293" s="124"/>
      <c r="B293" s="124"/>
      <c r="C293" s="124"/>
      <c r="D293" s="126"/>
      <c r="E293" s="126"/>
      <c r="F293" s="124"/>
      <c r="G293" s="124"/>
      <c r="H293" s="125" t="s">
        <v>1606</v>
      </c>
      <c r="I293" s="124" t="n">
        <v>267516</v>
      </c>
      <c r="J293" s="124" t="s">
        <v>1591</v>
      </c>
      <c r="K293" s="125"/>
      <c r="L293" s="131" t="n">
        <v>90000</v>
      </c>
      <c r="M293" s="130" t="n">
        <v>0.07</v>
      </c>
      <c r="N293" s="130" t="n">
        <f aca="false">L293*M293</f>
        <v>6300</v>
      </c>
      <c r="O293" s="128"/>
    </row>
    <row r="294" customFormat="false" ht="12.75" hidden="false" customHeight="false" outlineLevel="0" collapsed="false">
      <c r="A294" s="124"/>
      <c r="B294" s="124"/>
      <c r="C294" s="124"/>
      <c r="D294" s="126"/>
      <c r="E294" s="126"/>
      <c r="F294" s="124"/>
      <c r="G294" s="124"/>
      <c r="H294" s="125" t="s">
        <v>1607</v>
      </c>
      <c r="I294" s="124" t="n">
        <v>267517</v>
      </c>
      <c r="J294" s="124" t="s">
        <v>1591</v>
      </c>
      <c r="K294" s="125"/>
      <c r="L294" s="131" t="n">
        <v>24000</v>
      </c>
      <c r="M294" s="130" t="n">
        <v>0.08</v>
      </c>
      <c r="N294" s="130" t="n">
        <f aca="false">L294*M294</f>
        <v>1920</v>
      </c>
      <c r="O294" s="128"/>
    </row>
    <row r="295" customFormat="false" ht="12.75" hidden="false" customHeight="false" outlineLevel="0" collapsed="false">
      <c r="A295" s="124"/>
      <c r="B295" s="124"/>
      <c r="C295" s="124"/>
      <c r="D295" s="126"/>
      <c r="E295" s="126"/>
      <c r="F295" s="124"/>
      <c r="G295" s="124"/>
      <c r="H295" s="125" t="s">
        <v>1608</v>
      </c>
      <c r="I295" s="124" t="n">
        <v>267140</v>
      </c>
      <c r="J295" s="124" t="s">
        <v>1591</v>
      </c>
      <c r="K295" s="125"/>
      <c r="L295" s="131" t="n">
        <v>45000</v>
      </c>
      <c r="M295" s="130" t="n">
        <v>1.14</v>
      </c>
      <c r="N295" s="130" t="n">
        <f aca="false">L295*M295</f>
        <v>51300</v>
      </c>
      <c r="O295" s="128"/>
    </row>
    <row r="296" customFormat="false" ht="22.95" hidden="false" customHeight="false" outlineLevel="0" collapsed="false">
      <c r="A296" s="124"/>
      <c r="B296" s="124"/>
      <c r="C296" s="124"/>
      <c r="D296" s="126"/>
      <c r="E296" s="126"/>
      <c r="F296" s="124"/>
      <c r="G296" s="124"/>
      <c r="H296" s="125" t="s">
        <v>1609</v>
      </c>
      <c r="I296" s="124" t="n">
        <v>268949</v>
      </c>
      <c r="J296" s="124" t="s">
        <v>1586</v>
      </c>
      <c r="K296" s="125"/>
      <c r="L296" s="131" t="n">
        <v>1100</v>
      </c>
      <c r="M296" s="130" t="n">
        <v>9.43</v>
      </c>
      <c r="N296" s="130" t="n">
        <f aca="false">L296*M296</f>
        <v>10373</v>
      </c>
      <c r="O296" s="128"/>
    </row>
    <row r="297" customFormat="false" ht="12.75" hidden="false" customHeight="false" outlineLevel="0" collapsed="false">
      <c r="A297" s="124"/>
      <c r="B297" s="124"/>
      <c r="C297" s="124"/>
      <c r="D297" s="126"/>
      <c r="E297" s="126"/>
      <c r="F297" s="124"/>
      <c r="G297" s="124"/>
      <c r="H297" s="125" t="s">
        <v>1610</v>
      </c>
      <c r="I297" s="124" t="n">
        <v>267613</v>
      </c>
      <c r="J297" s="124" t="s">
        <v>1591</v>
      </c>
      <c r="K297" s="125"/>
      <c r="L297" s="131" t="n">
        <v>180000</v>
      </c>
      <c r="M297" s="130" t="n">
        <v>0.08</v>
      </c>
      <c r="N297" s="130" t="n">
        <f aca="false">L297*M297</f>
        <v>14400</v>
      </c>
      <c r="O297" s="128"/>
    </row>
    <row r="298" customFormat="false" ht="12.75" hidden="false" customHeight="false" outlineLevel="0" collapsed="false">
      <c r="A298" s="124"/>
      <c r="B298" s="124"/>
      <c r="C298" s="124"/>
      <c r="D298" s="126"/>
      <c r="E298" s="126"/>
      <c r="F298" s="124"/>
      <c r="G298" s="124"/>
      <c r="H298" s="125" t="s">
        <v>1611</v>
      </c>
      <c r="I298" s="124" t="n">
        <v>267564</v>
      </c>
      <c r="J298" s="124" t="s">
        <v>1591</v>
      </c>
      <c r="K298" s="125"/>
      <c r="L298" s="131" t="n">
        <v>21000</v>
      </c>
      <c r="M298" s="130" t="n">
        <v>0.11</v>
      </c>
      <c r="N298" s="130" t="n">
        <f aca="false">L298*M298</f>
        <v>2310</v>
      </c>
      <c r="O298" s="128"/>
    </row>
    <row r="299" customFormat="false" ht="12.75" hidden="false" customHeight="false" outlineLevel="0" collapsed="false">
      <c r="A299" s="124"/>
      <c r="B299" s="124"/>
      <c r="C299" s="124"/>
      <c r="D299" s="126"/>
      <c r="E299" s="126"/>
      <c r="F299" s="124"/>
      <c r="G299" s="124"/>
      <c r="H299" s="125" t="s">
        <v>1612</v>
      </c>
      <c r="I299" s="124" t="n">
        <v>267567</v>
      </c>
      <c r="J299" s="124" t="s">
        <v>1591</v>
      </c>
      <c r="K299" s="125"/>
      <c r="L299" s="131" t="n">
        <v>21000</v>
      </c>
      <c r="M299" s="130" t="n">
        <v>0.17</v>
      </c>
      <c r="N299" s="130" t="n">
        <f aca="false">L299*M299</f>
        <v>3570</v>
      </c>
      <c r="O299" s="128"/>
    </row>
    <row r="300" customFormat="false" ht="12.75" hidden="false" customHeight="false" outlineLevel="0" collapsed="false">
      <c r="A300" s="124"/>
      <c r="B300" s="124"/>
      <c r="C300" s="124"/>
      <c r="D300" s="126"/>
      <c r="E300" s="126"/>
      <c r="F300" s="124"/>
      <c r="G300" s="124"/>
      <c r="H300" s="125" t="s">
        <v>1613</v>
      </c>
      <c r="I300" s="124" t="n">
        <v>267565</v>
      </c>
      <c r="J300" s="124" t="s">
        <v>1591</v>
      </c>
      <c r="K300" s="125"/>
      <c r="L300" s="131" t="n">
        <v>21000</v>
      </c>
      <c r="M300" s="130" t="n">
        <v>0.14</v>
      </c>
      <c r="N300" s="130" t="n">
        <f aca="false">L300*M300</f>
        <v>2940</v>
      </c>
      <c r="O300" s="128"/>
    </row>
    <row r="301" customFormat="false" ht="22.95" hidden="false" customHeight="false" outlineLevel="0" collapsed="false">
      <c r="A301" s="124"/>
      <c r="B301" s="124"/>
      <c r="C301" s="124"/>
      <c r="D301" s="126"/>
      <c r="E301" s="126"/>
      <c r="F301" s="124"/>
      <c r="G301" s="124"/>
      <c r="H301" s="125" t="s">
        <v>1614</v>
      </c>
      <c r="I301" s="124" t="n">
        <v>331555</v>
      </c>
      <c r="J301" s="124" t="s">
        <v>1586</v>
      </c>
      <c r="K301" s="125"/>
      <c r="L301" s="131" t="n">
        <v>2000</v>
      </c>
      <c r="M301" s="130" t="n">
        <v>6.5</v>
      </c>
      <c r="N301" s="130" t="n">
        <f aca="false">L301*M301</f>
        <v>13000</v>
      </c>
      <c r="O301" s="128"/>
    </row>
    <row r="302" customFormat="false" ht="12.75" hidden="false" customHeight="false" outlineLevel="0" collapsed="false">
      <c r="A302" s="124"/>
      <c r="B302" s="124"/>
      <c r="C302" s="124"/>
      <c r="D302" s="126"/>
      <c r="E302" s="126"/>
      <c r="F302" s="124"/>
      <c r="G302" s="124"/>
      <c r="H302" s="125" t="s">
        <v>1615</v>
      </c>
      <c r="I302" s="124" t="n">
        <v>267625</v>
      </c>
      <c r="J302" s="124" t="s">
        <v>1591</v>
      </c>
      <c r="K302" s="125"/>
      <c r="L302" s="131" t="n">
        <v>57000</v>
      </c>
      <c r="M302" s="130" t="n">
        <v>0.5</v>
      </c>
      <c r="N302" s="130" t="n">
        <f aca="false">L302*M302</f>
        <v>28500</v>
      </c>
      <c r="O302" s="128"/>
    </row>
    <row r="303" customFormat="false" ht="22.95" hidden="false" customHeight="false" outlineLevel="0" collapsed="false">
      <c r="A303" s="124"/>
      <c r="B303" s="124"/>
      <c r="C303" s="124"/>
      <c r="D303" s="126"/>
      <c r="E303" s="126"/>
      <c r="F303" s="124"/>
      <c r="G303" s="124"/>
      <c r="H303" s="125" t="s">
        <v>1616</v>
      </c>
      <c r="I303" s="124" t="n">
        <v>308736</v>
      </c>
      <c r="J303" s="124" t="s">
        <v>1593</v>
      </c>
      <c r="K303" s="125"/>
      <c r="L303" s="131" t="n">
        <v>1300</v>
      </c>
      <c r="M303" s="130" t="n">
        <v>3.71</v>
      </c>
      <c r="N303" s="130" t="n">
        <f aca="false">L303*M303</f>
        <v>4823</v>
      </c>
      <c r="O303" s="128"/>
    </row>
    <row r="304" customFormat="false" ht="22.95" hidden="false" customHeight="false" outlineLevel="0" collapsed="false">
      <c r="A304" s="124"/>
      <c r="B304" s="124"/>
      <c r="C304" s="124"/>
      <c r="D304" s="126"/>
      <c r="E304" s="126"/>
      <c r="F304" s="124"/>
      <c r="G304" s="124"/>
      <c r="H304" s="125" t="s">
        <v>1617</v>
      </c>
      <c r="I304" s="124" t="n">
        <v>271103</v>
      </c>
      <c r="J304" s="124" t="s">
        <v>1586</v>
      </c>
      <c r="K304" s="125"/>
      <c r="L304" s="131" t="n">
        <v>120</v>
      </c>
      <c r="M304" s="130" t="n">
        <v>5.57</v>
      </c>
      <c r="N304" s="130" t="n">
        <f aca="false">L304*M304</f>
        <v>668.4</v>
      </c>
      <c r="O304" s="128"/>
    </row>
    <row r="305" customFormat="false" ht="12.75" hidden="false" customHeight="false" outlineLevel="0" collapsed="false">
      <c r="A305" s="124"/>
      <c r="B305" s="124"/>
      <c r="C305" s="124"/>
      <c r="D305" s="126"/>
      <c r="E305" s="126"/>
      <c r="F305" s="124"/>
      <c r="G305" s="124"/>
      <c r="H305" s="125" t="s">
        <v>1618</v>
      </c>
      <c r="I305" s="124" t="n">
        <v>267632</v>
      </c>
      <c r="J305" s="124" t="s">
        <v>1591</v>
      </c>
      <c r="K305" s="125"/>
      <c r="L305" s="131" t="n">
        <v>30000</v>
      </c>
      <c r="M305" s="130" t="n">
        <v>0.26</v>
      </c>
      <c r="N305" s="130" t="n">
        <f aca="false">L305*M305</f>
        <v>7800</v>
      </c>
      <c r="O305" s="128"/>
    </row>
    <row r="306" customFormat="false" ht="12.75" hidden="false" customHeight="false" outlineLevel="0" collapsed="false">
      <c r="A306" s="124"/>
      <c r="B306" s="124"/>
      <c r="C306" s="124"/>
      <c r="D306" s="126"/>
      <c r="E306" s="126"/>
      <c r="F306" s="124"/>
      <c r="G306" s="124"/>
      <c r="H306" s="125" t="s">
        <v>1619</v>
      </c>
      <c r="I306" s="124" t="n">
        <v>272043</v>
      </c>
      <c r="J306" s="124" t="s">
        <v>1591</v>
      </c>
      <c r="K306" s="125"/>
      <c r="L306" s="131" t="n">
        <v>1800</v>
      </c>
      <c r="M306" s="130" t="n">
        <v>0.28</v>
      </c>
      <c r="N306" s="130" t="n">
        <f aca="false">L306*M306</f>
        <v>504</v>
      </c>
      <c r="O306" s="128"/>
    </row>
    <row r="307" customFormat="false" ht="12.75" hidden="false" customHeight="false" outlineLevel="0" collapsed="false">
      <c r="A307" s="124"/>
      <c r="B307" s="124"/>
      <c r="C307" s="124"/>
      <c r="D307" s="126"/>
      <c r="E307" s="126"/>
      <c r="F307" s="124"/>
      <c r="G307" s="124"/>
      <c r="H307" s="125" t="s">
        <v>1620</v>
      </c>
      <c r="I307" s="124" t="n">
        <v>272044</v>
      </c>
      <c r="J307" s="124" t="s">
        <v>1591</v>
      </c>
      <c r="K307" s="125"/>
      <c r="L307" s="131" t="n">
        <v>6000</v>
      </c>
      <c r="M307" s="130" t="n">
        <v>0.41</v>
      </c>
      <c r="N307" s="130" t="n">
        <f aca="false">L307*M307</f>
        <v>2460</v>
      </c>
      <c r="O307" s="128"/>
    </row>
    <row r="308" customFormat="false" ht="12.75" hidden="false" customHeight="false" outlineLevel="0" collapsed="false">
      <c r="A308" s="124"/>
      <c r="B308" s="124"/>
      <c r="C308" s="124"/>
      <c r="D308" s="126"/>
      <c r="E308" s="126"/>
      <c r="F308" s="124"/>
      <c r="G308" s="124"/>
      <c r="H308" s="125" t="s">
        <v>1621</v>
      </c>
      <c r="I308" s="124" t="n">
        <v>272045</v>
      </c>
      <c r="J308" s="124" t="s">
        <v>1591</v>
      </c>
      <c r="K308" s="125"/>
      <c r="L308" s="131" t="n">
        <v>12000</v>
      </c>
      <c r="M308" s="130" t="n">
        <v>0.43</v>
      </c>
      <c r="N308" s="130" t="n">
        <f aca="false">L308*M308</f>
        <v>5160</v>
      </c>
      <c r="O308" s="128"/>
    </row>
    <row r="309" customFormat="false" ht="22.95" hidden="false" customHeight="false" outlineLevel="0" collapsed="false">
      <c r="A309" s="124"/>
      <c r="B309" s="124"/>
      <c r="C309" s="124"/>
      <c r="D309" s="126"/>
      <c r="E309" s="126"/>
      <c r="F309" s="124"/>
      <c r="G309" s="124"/>
      <c r="H309" s="125" t="s">
        <v>1622</v>
      </c>
      <c r="I309" s="124" t="n">
        <v>270495</v>
      </c>
      <c r="J309" s="124" t="s">
        <v>1593</v>
      </c>
      <c r="K309" s="125"/>
      <c r="L309" s="131" t="n">
        <v>2400</v>
      </c>
      <c r="M309" s="130" t="n">
        <v>18.21</v>
      </c>
      <c r="N309" s="130" t="n">
        <f aca="false">L309*M309</f>
        <v>43704</v>
      </c>
      <c r="O309" s="128"/>
    </row>
    <row r="310" customFormat="false" ht="12.75" hidden="false" customHeight="false" outlineLevel="0" collapsed="false">
      <c r="A310" s="124"/>
      <c r="B310" s="124"/>
      <c r="C310" s="124"/>
      <c r="D310" s="126"/>
      <c r="E310" s="126"/>
      <c r="F310" s="124"/>
      <c r="G310" s="124"/>
      <c r="H310" s="125" t="s">
        <v>1623</v>
      </c>
      <c r="I310" s="124" t="n">
        <v>267643</v>
      </c>
      <c r="J310" s="124" t="s">
        <v>1593</v>
      </c>
      <c r="K310" s="125"/>
      <c r="L310" s="131" t="n">
        <v>3000</v>
      </c>
      <c r="M310" s="130" t="n">
        <v>1.59</v>
      </c>
      <c r="N310" s="130" t="n">
        <f aca="false">L310*M310</f>
        <v>4770</v>
      </c>
      <c r="O310" s="128"/>
    </row>
    <row r="311" customFormat="false" ht="12.75" hidden="false" customHeight="false" outlineLevel="0" collapsed="false">
      <c r="A311" s="124"/>
      <c r="B311" s="124"/>
      <c r="C311" s="124"/>
      <c r="D311" s="126"/>
      <c r="E311" s="126"/>
      <c r="F311" s="124"/>
      <c r="G311" s="124"/>
      <c r="H311" s="125" t="s">
        <v>1624</v>
      </c>
      <c r="I311" s="124" t="n">
        <v>269388</v>
      </c>
      <c r="J311" s="124" t="s">
        <v>1591</v>
      </c>
      <c r="K311" s="125"/>
      <c r="L311" s="131" t="n">
        <v>60000</v>
      </c>
      <c r="M311" s="130" t="n">
        <v>0.26</v>
      </c>
      <c r="N311" s="130" t="n">
        <f aca="false">L311*M311</f>
        <v>15600</v>
      </c>
      <c r="O311" s="128"/>
    </row>
    <row r="312" customFormat="false" ht="22.95" hidden="false" customHeight="false" outlineLevel="0" collapsed="false">
      <c r="A312" s="124"/>
      <c r="B312" s="124"/>
      <c r="C312" s="124"/>
      <c r="D312" s="126"/>
      <c r="E312" s="126"/>
      <c r="F312" s="124"/>
      <c r="G312" s="124"/>
      <c r="H312" s="125" t="s">
        <v>1625</v>
      </c>
      <c r="I312" s="124" t="n">
        <v>268243</v>
      </c>
      <c r="J312" s="124" t="s">
        <v>1586</v>
      </c>
      <c r="K312" s="125"/>
      <c r="L312" s="131" t="n">
        <v>2000</v>
      </c>
      <c r="M312" s="130" t="n">
        <v>2.5</v>
      </c>
      <c r="N312" s="130" t="n">
        <f aca="false">L312*M312</f>
        <v>5000</v>
      </c>
      <c r="O312" s="128"/>
    </row>
    <row r="313" customFormat="false" ht="22.95" hidden="false" customHeight="false" outlineLevel="0" collapsed="false">
      <c r="A313" s="124"/>
      <c r="B313" s="124"/>
      <c r="C313" s="124"/>
      <c r="D313" s="126"/>
      <c r="E313" s="126"/>
      <c r="F313" s="124"/>
      <c r="G313" s="124"/>
      <c r="H313" s="125" t="s">
        <v>1626</v>
      </c>
      <c r="I313" s="124" t="n">
        <v>267646</v>
      </c>
      <c r="J313" s="124" t="s">
        <v>1586</v>
      </c>
      <c r="K313" s="125"/>
      <c r="L313" s="131" t="n">
        <v>7000</v>
      </c>
      <c r="M313" s="130" t="n">
        <v>2.79</v>
      </c>
      <c r="N313" s="130" t="n">
        <f aca="false">L313*M313</f>
        <v>19530</v>
      </c>
      <c r="O313" s="128"/>
    </row>
    <row r="314" customFormat="false" ht="12.75" hidden="false" customHeight="false" outlineLevel="0" collapsed="false">
      <c r="A314" s="124"/>
      <c r="B314" s="124"/>
      <c r="C314" s="124"/>
      <c r="D314" s="126"/>
      <c r="E314" s="126"/>
      <c r="F314" s="124"/>
      <c r="G314" s="124"/>
      <c r="H314" s="125" t="s">
        <v>1627</v>
      </c>
      <c r="I314" s="124" t="n">
        <v>267645</v>
      </c>
      <c r="J314" s="124" t="s">
        <v>1591</v>
      </c>
      <c r="K314" s="125"/>
      <c r="L314" s="131" t="n">
        <v>36000</v>
      </c>
      <c r="M314" s="130" t="n">
        <v>0.11</v>
      </c>
      <c r="N314" s="130" t="n">
        <f aca="false">L314*M314</f>
        <v>3960</v>
      </c>
      <c r="O314" s="128"/>
    </row>
    <row r="315" customFormat="false" ht="12.75" hidden="false" customHeight="false" outlineLevel="0" collapsed="false">
      <c r="A315" s="124"/>
      <c r="B315" s="124"/>
      <c r="C315" s="124"/>
      <c r="D315" s="126"/>
      <c r="E315" s="126"/>
      <c r="F315" s="124"/>
      <c r="G315" s="124"/>
      <c r="H315" s="125" t="s">
        <v>1628</v>
      </c>
      <c r="I315" s="124" t="n">
        <v>270992</v>
      </c>
      <c r="J315" s="124" t="s">
        <v>1591</v>
      </c>
      <c r="K315" s="125"/>
      <c r="L315" s="131" t="n">
        <v>18000</v>
      </c>
      <c r="M315" s="130" t="n">
        <v>0.11</v>
      </c>
      <c r="N315" s="130" t="n">
        <f aca="false">L315*M315</f>
        <v>1980</v>
      </c>
      <c r="O315" s="128"/>
    </row>
    <row r="316" customFormat="false" ht="12.75" hidden="false" customHeight="false" outlineLevel="0" collapsed="false">
      <c r="A316" s="124"/>
      <c r="B316" s="124"/>
      <c r="C316" s="124"/>
      <c r="D316" s="126"/>
      <c r="E316" s="126"/>
      <c r="F316" s="124"/>
      <c r="G316" s="124"/>
      <c r="H316" s="125" t="s">
        <v>1629</v>
      </c>
      <c r="I316" s="124" t="n">
        <v>271000</v>
      </c>
      <c r="J316" s="124" t="s">
        <v>1591</v>
      </c>
      <c r="K316" s="125"/>
      <c r="L316" s="131" t="n">
        <v>8500</v>
      </c>
      <c r="M316" s="130" t="n">
        <v>0.1</v>
      </c>
      <c r="N316" s="130" t="n">
        <f aca="false">L316*M316</f>
        <v>850</v>
      </c>
      <c r="O316" s="128"/>
    </row>
    <row r="317" customFormat="false" ht="12.75" hidden="false" customHeight="false" outlineLevel="0" collapsed="false">
      <c r="A317" s="124"/>
      <c r="B317" s="124"/>
      <c r="C317" s="124"/>
      <c r="D317" s="126"/>
      <c r="E317" s="126"/>
      <c r="F317" s="124"/>
      <c r="G317" s="124"/>
      <c r="H317" s="125" t="s">
        <v>1630</v>
      </c>
      <c r="I317" s="124" t="n">
        <v>267647</v>
      </c>
      <c r="J317" s="124" t="s">
        <v>1591</v>
      </c>
      <c r="K317" s="125"/>
      <c r="L317" s="131" t="n">
        <v>24000</v>
      </c>
      <c r="M317" s="130" t="n">
        <v>0.19</v>
      </c>
      <c r="N317" s="130" t="n">
        <f aca="false">L317*M317</f>
        <v>4560</v>
      </c>
      <c r="O317" s="128"/>
    </row>
    <row r="318" customFormat="false" ht="22.95" hidden="false" customHeight="false" outlineLevel="0" collapsed="false">
      <c r="A318" s="124"/>
      <c r="B318" s="124"/>
      <c r="C318" s="124"/>
      <c r="D318" s="126"/>
      <c r="E318" s="126"/>
      <c r="F318" s="124"/>
      <c r="G318" s="124"/>
      <c r="H318" s="125" t="s">
        <v>1631</v>
      </c>
      <c r="I318" s="124" t="n">
        <v>267205</v>
      </c>
      <c r="J318" s="124" t="s">
        <v>1586</v>
      </c>
      <c r="K318" s="125"/>
      <c r="L318" s="131" t="n">
        <v>3200</v>
      </c>
      <c r="M318" s="130" t="n">
        <v>1.67</v>
      </c>
      <c r="N318" s="130" t="n">
        <f aca="false">L318*M318</f>
        <v>5344</v>
      </c>
      <c r="O318" s="128"/>
    </row>
    <row r="319" customFormat="false" ht="12.75" hidden="false" customHeight="false" outlineLevel="0" collapsed="false">
      <c r="A319" s="124"/>
      <c r="B319" s="124"/>
      <c r="C319" s="124"/>
      <c r="D319" s="126"/>
      <c r="E319" s="126"/>
      <c r="F319" s="124"/>
      <c r="G319" s="124"/>
      <c r="H319" s="125" t="s">
        <v>1632</v>
      </c>
      <c r="I319" s="124" t="n">
        <v>267203</v>
      </c>
      <c r="J319" s="124" t="s">
        <v>1591</v>
      </c>
      <c r="K319" s="125"/>
      <c r="L319" s="131" t="n">
        <v>160000</v>
      </c>
      <c r="M319" s="130" t="n">
        <v>0.25</v>
      </c>
      <c r="N319" s="130" t="n">
        <f aca="false">L319*M319</f>
        <v>40000</v>
      </c>
      <c r="O319" s="128"/>
    </row>
    <row r="320" customFormat="false" ht="12.75" hidden="false" customHeight="false" outlineLevel="0" collapsed="false">
      <c r="A320" s="124"/>
      <c r="B320" s="124"/>
      <c r="C320" s="124"/>
      <c r="D320" s="126"/>
      <c r="E320" s="126"/>
      <c r="F320" s="124"/>
      <c r="G320" s="124"/>
      <c r="H320" s="125" t="s">
        <v>1633</v>
      </c>
      <c r="I320" s="124" t="n">
        <v>267651</v>
      </c>
      <c r="J320" s="124" t="s">
        <v>1591</v>
      </c>
      <c r="K320" s="125"/>
      <c r="L320" s="131" t="n">
        <v>80000</v>
      </c>
      <c r="M320" s="130" t="n">
        <v>0.09</v>
      </c>
      <c r="N320" s="130" t="n">
        <f aca="false">L320*M320</f>
        <v>7200</v>
      </c>
      <c r="O320" s="128"/>
    </row>
    <row r="321" customFormat="false" ht="12.75" hidden="false" customHeight="false" outlineLevel="0" collapsed="false">
      <c r="A321" s="124"/>
      <c r="B321" s="124"/>
      <c r="C321" s="124"/>
      <c r="D321" s="126"/>
      <c r="E321" s="126"/>
      <c r="F321" s="124"/>
      <c r="G321" s="124"/>
      <c r="H321" s="125" t="s">
        <v>1634</v>
      </c>
      <c r="I321" s="124" t="n">
        <v>267652</v>
      </c>
      <c r="J321" s="124" t="s">
        <v>1591</v>
      </c>
      <c r="K321" s="125"/>
      <c r="L321" s="131" t="n">
        <v>150000</v>
      </c>
      <c r="M321" s="130" t="n">
        <v>0.12</v>
      </c>
      <c r="N321" s="130" t="n">
        <f aca="false">L321*M321</f>
        <v>18000</v>
      </c>
      <c r="O321" s="128"/>
    </row>
    <row r="322" customFormat="false" ht="12.75" hidden="false" customHeight="false" outlineLevel="0" collapsed="false">
      <c r="A322" s="124"/>
      <c r="B322" s="124"/>
      <c r="C322" s="124"/>
      <c r="D322" s="126"/>
      <c r="E322" s="126"/>
      <c r="F322" s="124"/>
      <c r="G322" s="124"/>
      <c r="H322" s="125" t="s">
        <v>1635</v>
      </c>
      <c r="I322" s="124" t="n">
        <v>267650</v>
      </c>
      <c r="J322" s="124" t="s">
        <v>1591</v>
      </c>
      <c r="K322" s="125"/>
      <c r="L322" s="131" t="n">
        <v>120000</v>
      </c>
      <c r="M322" s="130" t="n">
        <v>0.08</v>
      </c>
      <c r="N322" s="130" t="n">
        <f aca="false">L322*M322</f>
        <v>9600</v>
      </c>
      <c r="O322" s="128"/>
    </row>
    <row r="323" customFormat="false" ht="12.75" hidden="false" customHeight="false" outlineLevel="0" collapsed="false">
      <c r="A323" s="124"/>
      <c r="B323" s="124"/>
      <c r="C323" s="124"/>
      <c r="D323" s="126"/>
      <c r="E323" s="126"/>
      <c r="F323" s="124"/>
      <c r="G323" s="124"/>
      <c r="H323" s="125" t="s">
        <v>1636</v>
      </c>
      <c r="I323" s="124" t="n">
        <v>267653</v>
      </c>
      <c r="J323" s="124" t="s">
        <v>1591</v>
      </c>
      <c r="K323" s="125"/>
      <c r="L323" s="131" t="n">
        <v>120000</v>
      </c>
      <c r="M323" s="130" t="n">
        <v>0.22</v>
      </c>
      <c r="N323" s="130" t="n">
        <f aca="false">L323*M323</f>
        <v>26400</v>
      </c>
      <c r="O323" s="128"/>
    </row>
    <row r="324" customFormat="false" ht="22.95" hidden="false" customHeight="false" outlineLevel="0" collapsed="false">
      <c r="A324" s="124"/>
      <c r="B324" s="124"/>
      <c r="C324" s="124"/>
      <c r="D324" s="126"/>
      <c r="E324" s="126"/>
      <c r="F324" s="124"/>
      <c r="G324" s="124"/>
      <c r="H324" s="125" t="s">
        <v>1637</v>
      </c>
      <c r="I324" s="124" t="n">
        <v>267208</v>
      </c>
      <c r="J324" s="124" t="s">
        <v>1593</v>
      </c>
      <c r="K324" s="125"/>
      <c r="L324" s="131" t="n">
        <v>250</v>
      </c>
      <c r="M324" s="130" t="n">
        <v>10.92</v>
      </c>
      <c r="N324" s="130" t="n">
        <f aca="false">L324*M324</f>
        <v>2730</v>
      </c>
      <c r="O324" s="128"/>
    </row>
    <row r="325" customFormat="false" ht="34.4" hidden="false" customHeight="false" outlineLevel="0" collapsed="false">
      <c r="A325" s="124"/>
      <c r="B325" s="124"/>
      <c r="C325" s="124"/>
      <c r="D325" s="126"/>
      <c r="E325" s="126"/>
      <c r="F325" s="124"/>
      <c r="G325" s="124"/>
      <c r="H325" s="125" t="s">
        <v>1638</v>
      </c>
      <c r="I325" s="124" t="n">
        <v>396471</v>
      </c>
      <c r="J325" s="124" t="s">
        <v>1586</v>
      </c>
      <c r="K325" s="125"/>
      <c r="L325" s="131" t="n">
        <v>700</v>
      </c>
      <c r="M325" s="130" t="n">
        <v>6.62</v>
      </c>
      <c r="N325" s="130" t="n">
        <f aca="false">L325*M325</f>
        <v>4634</v>
      </c>
      <c r="O325" s="128"/>
    </row>
    <row r="326" customFormat="false" ht="12.75" hidden="false" customHeight="false" outlineLevel="0" collapsed="false">
      <c r="A326" s="124"/>
      <c r="B326" s="124"/>
      <c r="C326" s="124"/>
      <c r="D326" s="126"/>
      <c r="E326" s="126"/>
      <c r="F326" s="124"/>
      <c r="G326" s="124"/>
      <c r="H326" s="125" t="s">
        <v>1639</v>
      </c>
      <c r="I326" s="124" t="n">
        <v>267662</v>
      </c>
      <c r="J326" s="124" t="s">
        <v>1591</v>
      </c>
      <c r="K326" s="125"/>
      <c r="L326" s="131" t="n">
        <v>2400</v>
      </c>
      <c r="M326" s="130" t="n">
        <v>0.5</v>
      </c>
      <c r="N326" s="130" t="n">
        <f aca="false">L326*M326</f>
        <v>1200</v>
      </c>
      <c r="O326" s="128"/>
    </row>
    <row r="327" customFormat="false" ht="12.75" hidden="false" customHeight="false" outlineLevel="0" collapsed="false">
      <c r="A327" s="124"/>
      <c r="B327" s="124"/>
      <c r="C327" s="124"/>
      <c r="D327" s="126"/>
      <c r="E327" s="126"/>
      <c r="F327" s="124"/>
      <c r="G327" s="124"/>
      <c r="H327" s="125" t="s">
        <v>1640</v>
      </c>
      <c r="I327" s="124" t="n">
        <v>267663</v>
      </c>
      <c r="J327" s="124" t="s">
        <v>1591</v>
      </c>
      <c r="K327" s="125"/>
      <c r="L327" s="131" t="n">
        <v>230000</v>
      </c>
      <c r="M327" s="130" t="n">
        <v>0.11</v>
      </c>
      <c r="N327" s="130" t="n">
        <f aca="false">L327*M327</f>
        <v>25300</v>
      </c>
      <c r="O327" s="128"/>
    </row>
    <row r="328" customFormat="false" ht="12.75" hidden="false" customHeight="false" outlineLevel="0" collapsed="false">
      <c r="A328" s="124"/>
      <c r="B328" s="124"/>
      <c r="C328" s="124"/>
      <c r="D328" s="126"/>
      <c r="E328" s="126"/>
      <c r="F328" s="124"/>
      <c r="G328" s="124"/>
      <c r="H328" s="125" t="s">
        <v>1641</v>
      </c>
      <c r="I328" s="124" t="n">
        <v>267671</v>
      </c>
      <c r="J328" s="124" t="s">
        <v>1591</v>
      </c>
      <c r="K328" s="125"/>
      <c r="L328" s="131" t="n">
        <v>280000</v>
      </c>
      <c r="M328" s="130" t="n">
        <v>0.05</v>
      </c>
      <c r="N328" s="130" t="n">
        <f aca="false">L328*M328</f>
        <v>14000</v>
      </c>
      <c r="O328" s="128"/>
    </row>
    <row r="329" customFormat="false" ht="12.75" hidden="false" customHeight="false" outlineLevel="0" collapsed="false">
      <c r="A329" s="124"/>
      <c r="B329" s="124"/>
      <c r="C329" s="124"/>
      <c r="D329" s="126"/>
      <c r="E329" s="126"/>
      <c r="F329" s="124"/>
      <c r="G329" s="124"/>
      <c r="H329" s="125" t="s">
        <v>1642</v>
      </c>
      <c r="I329" s="124" t="n">
        <v>267674</v>
      </c>
      <c r="J329" s="124" t="s">
        <v>1591</v>
      </c>
      <c r="K329" s="125"/>
      <c r="L329" s="131" t="n">
        <v>400000</v>
      </c>
      <c r="M329" s="130" t="n">
        <v>0.06</v>
      </c>
      <c r="N329" s="130" t="n">
        <f aca="false">L329*M329</f>
        <v>24000</v>
      </c>
      <c r="O329" s="128"/>
    </row>
    <row r="330" customFormat="false" ht="22.95" hidden="false" customHeight="false" outlineLevel="0" collapsed="false">
      <c r="A330" s="124"/>
      <c r="B330" s="124"/>
      <c r="C330" s="124"/>
      <c r="D330" s="126"/>
      <c r="E330" s="126"/>
      <c r="F330" s="124"/>
      <c r="G330" s="124"/>
      <c r="H330" s="125" t="s">
        <v>1643</v>
      </c>
      <c r="I330" s="124" t="n">
        <v>340783</v>
      </c>
      <c r="J330" s="124" t="s">
        <v>1586</v>
      </c>
      <c r="K330" s="125"/>
      <c r="L330" s="131" t="n">
        <v>1300</v>
      </c>
      <c r="M330" s="130" t="n">
        <v>2.71</v>
      </c>
      <c r="N330" s="130" t="n">
        <f aca="false">L330*M330</f>
        <v>3523</v>
      </c>
      <c r="O330" s="128"/>
    </row>
    <row r="331" customFormat="false" ht="22.95" hidden="false" customHeight="false" outlineLevel="0" collapsed="false">
      <c r="A331" s="124"/>
      <c r="B331" s="124"/>
      <c r="C331" s="124"/>
      <c r="D331" s="126"/>
      <c r="E331" s="126"/>
      <c r="F331" s="124"/>
      <c r="G331" s="124"/>
      <c r="H331" s="125" t="s">
        <v>1644</v>
      </c>
      <c r="I331" s="124" t="n">
        <v>294643</v>
      </c>
      <c r="J331" s="124" t="s">
        <v>1586</v>
      </c>
      <c r="K331" s="125"/>
      <c r="L331" s="131" t="n">
        <v>3600</v>
      </c>
      <c r="M331" s="130" t="n">
        <v>2.73</v>
      </c>
      <c r="N331" s="130" t="n">
        <f aca="false">L331*M331</f>
        <v>9828</v>
      </c>
      <c r="O331" s="128"/>
    </row>
    <row r="332" customFormat="false" ht="12.75" hidden="false" customHeight="false" outlineLevel="0" collapsed="false">
      <c r="A332" s="124"/>
      <c r="B332" s="124"/>
      <c r="C332" s="124"/>
      <c r="D332" s="126"/>
      <c r="E332" s="126"/>
      <c r="F332" s="124"/>
      <c r="G332" s="124"/>
      <c r="H332" s="125" t="s">
        <v>1645</v>
      </c>
      <c r="I332" s="124" t="n">
        <v>267676</v>
      </c>
      <c r="J332" s="124" t="s">
        <v>1591</v>
      </c>
      <c r="K332" s="125"/>
      <c r="L332" s="131" t="n">
        <v>110500</v>
      </c>
      <c r="M332" s="130" t="n">
        <v>0.3</v>
      </c>
      <c r="N332" s="130" t="n">
        <f aca="false">L332*M332</f>
        <v>33150</v>
      </c>
      <c r="O332" s="128"/>
    </row>
    <row r="333" customFormat="false" ht="22.95" hidden="false" customHeight="false" outlineLevel="0" collapsed="false">
      <c r="A333" s="124"/>
      <c r="B333" s="124"/>
      <c r="C333" s="124"/>
      <c r="D333" s="126"/>
      <c r="E333" s="126"/>
      <c r="F333" s="124"/>
      <c r="G333" s="124"/>
      <c r="H333" s="125" t="s">
        <v>1646</v>
      </c>
      <c r="I333" s="124" t="n">
        <v>268331</v>
      </c>
      <c r="J333" s="124" t="s">
        <v>1586</v>
      </c>
      <c r="K333" s="125"/>
      <c r="L333" s="131" t="n">
        <v>400</v>
      </c>
      <c r="M333" s="130" t="n">
        <v>1.86</v>
      </c>
      <c r="N333" s="130" t="n">
        <f aca="false">L333*M333</f>
        <v>744</v>
      </c>
      <c r="O333" s="128"/>
    </row>
    <row r="334" customFormat="false" ht="22.95" hidden="false" customHeight="false" outlineLevel="0" collapsed="false">
      <c r="A334" s="124"/>
      <c r="B334" s="124"/>
      <c r="C334" s="124"/>
      <c r="D334" s="126"/>
      <c r="E334" s="126"/>
      <c r="F334" s="124"/>
      <c r="G334" s="124"/>
      <c r="H334" s="125" t="s">
        <v>1647</v>
      </c>
      <c r="I334" s="124" t="n">
        <v>273397</v>
      </c>
      <c r="J334" s="124" t="s">
        <v>1591</v>
      </c>
      <c r="K334" s="125"/>
      <c r="L334" s="131" t="n">
        <v>8000</v>
      </c>
      <c r="M334" s="130" t="n">
        <v>0.24</v>
      </c>
      <c r="N334" s="130" t="n">
        <f aca="false">L334*M334</f>
        <v>1920</v>
      </c>
      <c r="O334" s="128"/>
    </row>
    <row r="335" customFormat="false" ht="34.4" hidden="false" customHeight="false" outlineLevel="0" collapsed="false">
      <c r="A335" s="124"/>
      <c r="B335" s="124"/>
      <c r="C335" s="124"/>
      <c r="D335" s="126"/>
      <c r="E335" s="126"/>
      <c r="F335" s="124"/>
      <c r="G335" s="124"/>
      <c r="H335" s="125" t="s">
        <v>1648</v>
      </c>
      <c r="I335" s="124" t="n">
        <v>273395</v>
      </c>
      <c r="J335" s="124" t="s">
        <v>1591</v>
      </c>
      <c r="K335" s="125"/>
      <c r="L335" s="131" t="n">
        <v>750</v>
      </c>
      <c r="M335" s="130" t="n">
        <v>0.29</v>
      </c>
      <c r="N335" s="130" t="n">
        <f aca="false">L335*M335</f>
        <v>217.5</v>
      </c>
      <c r="O335" s="128"/>
    </row>
    <row r="336" customFormat="false" ht="12.75" hidden="false" customHeight="false" outlineLevel="0" collapsed="false">
      <c r="A336" s="124"/>
      <c r="B336" s="124"/>
      <c r="C336" s="124"/>
      <c r="D336" s="126"/>
      <c r="E336" s="126"/>
      <c r="F336" s="124"/>
      <c r="G336" s="124"/>
      <c r="H336" s="125" t="s">
        <v>1649</v>
      </c>
      <c r="I336" s="124" t="n">
        <v>376767</v>
      </c>
      <c r="J336" s="124" t="s">
        <v>1591</v>
      </c>
      <c r="K336" s="125"/>
      <c r="L336" s="131" t="n">
        <v>2400</v>
      </c>
      <c r="M336" s="130" t="n">
        <v>0.83</v>
      </c>
      <c r="N336" s="130" t="n">
        <f aca="false">L336*M336</f>
        <v>1992</v>
      </c>
      <c r="O336" s="128"/>
    </row>
    <row r="337" customFormat="false" ht="22.95" hidden="false" customHeight="false" outlineLevel="0" collapsed="false">
      <c r="A337" s="124"/>
      <c r="B337" s="124"/>
      <c r="C337" s="124"/>
      <c r="D337" s="126"/>
      <c r="E337" s="126"/>
      <c r="F337" s="124"/>
      <c r="G337" s="124"/>
      <c r="H337" s="125" t="s">
        <v>1650</v>
      </c>
      <c r="I337" s="124" t="n">
        <v>269846</v>
      </c>
      <c r="J337" s="124" t="s">
        <v>1593</v>
      </c>
      <c r="K337" s="125"/>
      <c r="L337" s="131" t="n">
        <v>400</v>
      </c>
      <c r="M337" s="130" t="n">
        <v>2.67</v>
      </c>
      <c r="N337" s="130" t="n">
        <f aca="false">L337*M337</f>
        <v>1068</v>
      </c>
      <c r="O337" s="128"/>
    </row>
    <row r="338" customFormat="false" ht="12.75" hidden="false" customHeight="false" outlineLevel="0" collapsed="false">
      <c r="A338" s="124"/>
      <c r="B338" s="124"/>
      <c r="C338" s="124"/>
      <c r="D338" s="126"/>
      <c r="E338" s="126"/>
      <c r="F338" s="124"/>
      <c r="G338" s="124"/>
      <c r="H338" s="125" t="s">
        <v>1651</v>
      </c>
      <c r="I338" s="124" t="n">
        <v>273466</v>
      </c>
      <c r="J338" s="124" t="s">
        <v>1591</v>
      </c>
      <c r="K338" s="125"/>
      <c r="L338" s="131" t="n">
        <v>30000</v>
      </c>
      <c r="M338" s="130" t="n">
        <v>0.13</v>
      </c>
      <c r="N338" s="130" t="n">
        <f aca="false">L338*M338</f>
        <v>3900</v>
      </c>
      <c r="O338" s="128"/>
    </row>
    <row r="339" customFormat="false" ht="22.95" hidden="false" customHeight="false" outlineLevel="0" collapsed="false">
      <c r="A339" s="124"/>
      <c r="B339" s="124"/>
      <c r="C339" s="124"/>
      <c r="D339" s="126"/>
      <c r="E339" s="126"/>
      <c r="F339" s="124"/>
      <c r="G339" s="124"/>
      <c r="H339" s="125" t="s">
        <v>1652</v>
      </c>
      <c r="I339" s="124" t="n">
        <v>273467</v>
      </c>
      <c r="J339" s="124" t="s">
        <v>1586</v>
      </c>
      <c r="K339" s="125"/>
      <c r="L339" s="131" t="n">
        <v>2800</v>
      </c>
      <c r="M339" s="130" t="n">
        <v>6.35</v>
      </c>
      <c r="N339" s="130" t="n">
        <f aca="false">L339*M339</f>
        <v>17780</v>
      </c>
      <c r="O339" s="128"/>
    </row>
    <row r="340" customFormat="false" ht="12.75" hidden="false" customHeight="false" outlineLevel="0" collapsed="false">
      <c r="A340" s="124"/>
      <c r="B340" s="124"/>
      <c r="C340" s="124"/>
      <c r="D340" s="126"/>
      <c r="E340" s="126"/>
      <c r="F340" s="124"/>
      <c r="G340" s="124"/>
      <c r="H340" s="125" t="s">
        <v>1653</v>
      </c>
      <c r="I340" s="124" t="n">
        <v>268856</v>
      </c>
      <c r="J340" s="124" t="s">
        <v>1591</v>
      </c>
      <c r="K340" s="125"/>
      <c r="L340" s="131" t="n">
        <v>400000</v>
      </c>
      <c r="M340" s="130" t="n">
        <v>0.1</v>
      </c>
      <c r="N340" s="130" t="n">
        <f aca="false">L340*M340</f>
        <v>40000</v>
      </c>
      <c r="O340" s="128"/>
    </row>
    <row r="341" customFormat="false" ht="12.75" hidden="false" customHeight="false" outlineLevel="0" collapsed="false">
      <c r="A341" s="124"/>
      <c r="B341" s="124"/>
      <c r="C341" s="124"/>
      <c r="D341" s="126"/>
      <c r="E341" s="126"/>
      <c r="F341" s="124"/>
      <c r="G341" s="124"/>
      <c r="H341" s="125" t="s">
        <v>1654</v>
      </c>
      <c r="I341" s="124" t="n">
        <v>267690</v>
      </c>
      <c r="J341" s="124" t="s">
        <v>1591</v>
      </c>
      <c r="K341" s="125"/>
      <c r="L341" s="131" t="n">
        <v>18000</v>
      </c>
      <c r="M341" s="130" t="n">
        <v>0.15</v>
      </c>
      <c r="N341" s="130" t="n">
        <f aca="false">L341*M341</f>
        <v>2700</v>
      </c>
      <c r="O341" s="128"/>
    </row>
    <row r="342" customFormat="false" ht="12.75" hidden="false" customHeight="false" outlineLevel="0" collapsed="false">
      <c r="A342" s="124"/>
      <c r="B342" s="124"/>
      <c r="C342" s="124"/>
      <c r="D342" s="126"/>
      <c r="E342" s="126"/>
      <c r="F342" s="124"/>
      <c r="G342" s="124"/>
      <c r="H342" s="125" t="s">
        <v>1655</v>
      </c>
      <c r="I342" s="124" t="n">
        <v>267691</v>
      </c>
      <c r="J342" s="124" t="s">
        <v>1591</v>
      </c>
      <c r="K342" s="125"/>
      <c r="L342" s="131" t="n">
        <v>165000</v>
      </c>
      <c r="M342" s="130" t="n">
        <v>0.15</v>
      </c>
      <c r="N342" s="130" t="n">
        <f aca="false">L342*M342</f>
        <v>24750</v>
      </c>
      <c r="O342" s="128"/>
    </row>
    <row r="343" customFormat="false" ht="12.75" hidden="false" customHeight="false" outlineLevel="0" collapsed="false">
      <c r="A343" s="124"/>
      <c r="B343" s="124"/>
      <c r="C343" s="124"/>
      <c r="D343" s="126"/>
      <c r="E343" s="126"/>
      <c r="F343" s="124"/>
      <c r="G343" s="124"/>
      <c r="H343" s="125" t="s">
        <v>1656</v>
      </c>
      <c r="I343" s="124" t="n">
        <v>267689</v>
      </c>
      <c r="J343" s="124" t="s">
        <v>1591</v>
      </c>
      <c r="K343" s="125"/>
      <c r="L343" s="131" t="n">
        <v>20000</v>
      </c>
      <c r="M343" s="130" t="n">
        <v>0.62</v>
      </c>
      <c r="N343" s="130" t="n">
        <f aca="false">L343*M343</f>
        <v>12400</v>
      </c>
      <c r="O343" s="128"/>
    </row>
    <row r="344" customFormat="false" ht="12.75" hidden="false" customHeight="false" outlineLevel="0" collapsed="false">
      <c r="A344" s="124"/>
      <c r="B344" s="124"/>
      <c r="C344" s="124"/>
      <c r="D344" s="126"/>
      <c r="E344" s="126"/>
      <c r="F344" s="124"/>
      <c r="G344" s="124"/>
      <c r="H344" s="125" t="s">
        <v>1657</v>
      </c>
      <c r="I344" s="124" t="n">
        <v>267688</v>
      </c>
      <c r="J344" s="124" t="s">
        <v>1591</v>
      </c>
      <c r="K344" s="125"/>
      <c r="L344" s="131" t="n">
        <v>40000</v>
      </c>
      <c r="M344" s="130" t="n">
        <v>0.96</v>
      </c>
      <c r="N344" s="130" t="n">
        <f aca="false">L344*M344</f>
        <v>38400</v>
      </c>
      <c r="O344" s="128"/>
    </row>
    <row r="345" customFormat="false" ht="12.75" hidden="false" customHeight="false" outlineLevel="0" collapsed="false">
      <c r="A345" s="124"/>
      <c r="B345" s="124"/>
      <c r="C345" s="124"/>
      <c r="D345" s="126"/>
      <c r="E345" s="126"/>
      <c r="F345" s="124"/>
      <c r="G345" s="124"/>
      <c r="H345" s="125" t="s">
        <v>1658</v>
      </c>
      <c r="I345" s="124" t="n">
        <v>267312</v>
      </c>
      <c r="J345" s="124" t="s">
        <v>1591</v>
      </c>
      <c r="K345" s="125"/>
      <c r="L345" s="131" t="n">
        <v>5000</v>
      </c>
      <c r="M345" s="130" t="n">
        <v>0.28</v>
      </c>
      <c r="N345" s="130" t="n">
        <f aca="false">L345*M345</f>
        <v>1400</v>
      </c>
      <c r="O345" s="128"/>
    </row>
    <row r="346" customFormat="false" ht="12.75" hidden="false" customHeight="false" outlineLevel="0" collapsed="false">
      <c r="A346" s="124"/>
      <c r="B346" s="124"/>
      <c r="C346" s="124"/>
      <c r="D346" s="126"/>
      <c r="E346" s="126"/>
      <c r="F346" s="124"/>
      <c r="G346" s="124"/>
      <c r="H346" s="125" t="s">
        <v>1659</v>
      </c>
      <c r="I346" s="124" t="n">
        <v>276658</v>
      </c>
      <c r="J346" s="124" t="s">
        <v>1591</v>
      </c>
      <c r="K346" s="125"/>
      <c r="L346" s="131" t="n">
        <v>3600</v>
      </c>
      <c r="M346" s="130" t="n">
        <v>1.04</v>
      </c>
      <c r="N346" s="130" t="n">
        <f aca="false">L346*M346</f>
        <v>3744</v>
      </c>
      <c r="O346" s="128"/>
    </row>
    <row r="347" customFormat="false" ht="12.75" hidden="false" customHeight="false" outlineLevel="0" collapsed="false">
      <c r="A347" s="124"/>
      <c r="B347" s="124"/>
      <c r="C347" s="124"/>
      <c r="D347" s="126"/>
      <c r="E347" s="126"/>
      <c r="F347" s="124"/>
      <c r="G347" s="124"/>
      <c r="H347" s="125" t="s">
        <v>1660</v>
      </c>
      <c r="I347" s="124" t="n">
        <v>276656</v>
      </c>
      <c r="J347" s="124" t="s">
        <v>1591</v>
      </c>
      <c r="K347" s="125"/>
      <c r="L347" s="131" t="n">
        <v>16000</v>
      </c>
      <c r="M347" s="130" t="n">
        <v>0.4</v>
      </c>
      <c r="N347" s="130" t="n">
        <f aca="false">L347*M347</f>
        <v>6400</v>
      </c>
      <c r="O347" s="128"/>
    </row>
    <row r="348" customFormat="false" ht="12.75" hidden="false" customHeight="false" outlineLevel="0" collapsed="false">
      <c r="A348" s="124"/>
      <c r="B348" s="124"/>
      <c r="C348" s="124"/>
      <c r="D348" s="126"/>
      <c r="E348" s="126"/>
      <c r="F348" s="124"/>
      <c r="G348" s="124"/>
      <c r="H348" s="125" t="s">
        <v>1661</v>
      </c>
      <c r="I348" s="124" t="n">
        <v>276657</v>
      </c>
      <c r="J348" s="124" t="s">
        <v>1591</v>
      </c>
      <c r="K348" s="125"/>
      <c r="L348" s="131" t="n">
        <v>30000</v>
      </c>
      <c r="M348" s="130" t="n">
        <v>0.93</v>
      </c>
      <c r="N348" s="130" t="n">
        <f aca="false">L348*M348</f>
        <v>27900</v>
      </c>
      <c r="O348" s="128"/>
    </row>
    <row r="349" customFormat="false" ht="22.95" hidden="false" customHeight="false" outlineLevel="0" collapsed="false">
      <c r="A349" s="124"/>
      <c r="B349" s="124"/>
      <c r="C349" s="124"/>
      <c r="D349" s="126"/>
      <c r="E349" s="126"/>
      <c r="F349" s="124"/>
      <c r="G349" s="124"/>
      <c r="H349" s="125" t="s">
        <v>1662</v>
      </c>
      <c r="I349" s="124" t="n">
        <v>267311</v>
      </c>
      <c r="J349" s="124" t="s">
        <v>1586</v>
      </c>
      <c r="K349" s="125"/>
      <c r="L349" s="131" t="n">
        <v>1800</v>
      </c>
      <c r="M349" s="130" t="n">
        <v>1.38</v>
      </c>
      <c r="N349" s="130" t="n">
        <f aca="false">L349*M349</f>
        <v>2484</v>
      </c>
      <c r="O349" s="128"/>
    </row>
    <row r="350" customFormat="false" ht="22.95" hidden="false" customHeight="false" outlineLevel="0" collapsed="false">
      <c r="A350" s="124"/>
      <c r="B350" s="124"/>
      <c r="C350" s="124"/>
      <c r="D350" s="126"/>
      <c r="E350" s="126"/>
      <c r="F350" s="124"/>
      <c r="G350" s="124"/>
      <c r="H350" s="125" t="s">
        <v>1663</v>
      </c>
      <c r="I350" s="124" t="n">
        <v>345300</v>
      </c>
      <c r="J350" s="124" t="s">
        <v>1593</v>
      </c>
      <c r="K350" s="125"/>
      <c r="L350" s="131" t="n">
        <v>1500</v>
      </c>
      <c r="M350" s="130" t="n">
        <v>5.85</v>
      </c>
      <c r="N350" s="130" t="n">
        <f aca="false">L350*M350</f>
        <v>8775</v>
      </c>
      <c r="O350" s="128"/>
    </row>
    <row r="351" customFormat="false" ht="12.75" hidden="false" customHeight="false" outlineLevel="0" collapsed="false">
      <c r="A351" s="124"/>
      <c r="B351" s="124"/>
      <c r="C351" s="124"/>
      <c r="D351" s="126"/>
      <c r="E351" s="126"/>
      <c r="F351" s="124"/>
      <c r="G351" s="124"/>
      <c r="H351" s="125" t="s">
        <v>1664</v>
      </c>
      <c r="I351" s="124" t="n">
        <v>267717</v>
      </c>
      <c r="J351" s="124" t="s">
        <v>1591</v>
      </c>
      <c r="K351" s="125"/>
      <c r="L351" s="131" t="n">
        <v>40000</v>
      </c>
      <c r="M351" s="130" t="n">
        <v>0.2</v>
      </c>
      <c r="N351" s="130" t="n">
        <f aca="false">L351*M351</f>
        <v>8000</v>
      </c>
      <c r="O351" s="128"/>
    </row>
    <row r="352" customFormat="false" ht="22.95" hidden="false" customHeight="false" outlineLevel="0" collapsed="false">
      <c r="A352" s="124"/>
      <c r="B352" s="124"/>
      <c r="C352" s="124"/>
      <c r="D352" s="126"/>
      <c r="E352" s="126"/>
      <c r="F352" s="124"/>
      <c r="G352" s="124"/>
      <c r="H352" s="125" t="s">
        <v>1665</v>
      </c>
      <c r="I352" s="124" t="n">
        <v>266863</v>
      </c>
      <c r="J352" s="124" t="s">
        <v>1586</v>
      </c>
      <c r="K352" s="125"/>
      <c r="L352" s="131" t="n">
        <v>2000</v>
      </c>
      <c r="M352" s="130" t="n">
        <v>8.06</v>
      </c>
      <c r="N352" s="130" t="n">
        <f aca="false">L352*M352</f>
        <v>16120</v>
      </c>
      <c r="O352" s="128"/>
    </row>
    <row r="353" customFormat="false" ht="22.95" hidden="false" customHeight="false" outlineLevel="0" collapsed="false">
      <c r="A353" s="124"/>
      <c r="B353" s="124"/>
      <c r="C353" s="124"/>
      <c r="D353" s="126"/>
      <c r="E353" s="126"/>
      <c r="F353" s="124"/>
      <c r="G353" s="124"/>
      <c r="H353" s="125" t="s">
        <v>1666</v>
      </c>
      <c r="I353" s="124" t="n">
        <v>268286</v>
      </c>
      <c r="J353" s="124" t="s">
        <v>1593</v>
      </c>
      <c r="K353" s="125"/>
      <c r="L353" s="131" t="n">
        <v>600</v>
      </c>
      <c r="M353" s="130" t="n">
        <v>3.56</v>
      </c>
      <c r="N353" s="130" t="n">
        <f aca="false">L353*M353</f>
        <v>2136</v>
      </c>
      <c r="O353" s="128"/>
    </row>
    <row r="354" customFormat="false" ht="22.95" hidden="false" customHeight="false" outlineLevel="0" collapsed="false">
      <c r="A354" s="124"/>
      <c r="B354" s="124"/>
      <c r="C354" s="124"/>
      <c r="D354" s="126"/>
      <c r="E354" s="126"/>
      <c r="F354" s="124"/>
      <c r="G354" s="124"/>
      <c r="H354" s="125" t="s">
        <v>1667</v>
      </c>
      <c r="I354" s="124" t="n">
        <v>268162</v>
      </c>
      <c r="J354" s="124" t="s">
        <v>1593</v>
      </c>
      <c r="K354" s="125"/>
      <c r="L354" s="131" t="n">
        <v>2500</v>
      </c>
      <c r="M354" s="130" t="n">
        <v>6.77</v>
      </c>
      <c r="N354" s="130" t="n">
        <f aca="false">L354*M354</f>
        <v>16925</v>
      </c>
      <c r="O354" s="128"/>
    </row>
    <row r="355" customFormat="false" ht="22.95" hidden="false" customHeight="false" outlineLevel="0" collapsed="false">
      <c r="A355" s="124"/>
      <c r="B355" s="124"/>
      <c r="C355" s="124"/>
      <c r="D355" s="126"/>
      <c r="E355" s="126"/>
      <c r="F355" s="124"/>
      <c r="G355" s="124"/>
      <c r="H355" s="125" t="s">
        <v>1668</v>
      </c>
      <c r="I355" s="124" t="n">
        <v>273167</v>
      </c>
      <c r="J355" s="124" t="s">
        <v>1593</v>
      </c>
      <c r="K355" s="125"/>
      <c r="L355" s="131" t="n">
        <v>2800</v>
      </c>
      <c r="M355" s="130" t="n">
        <v>2.6</v>
      </c>
      <c r="N355" s="130" t="n">
        <f aca="false">L355*M355</f>
        <v>7280</v>
      </c>
      <c r="O355" s="128"/>
    </row>
    <row r="356" customFormat="false" ht="12.75" hidden="false" customHeight="false" outlineLevel="0" collapsed="false">
      <c r="A356" s="124"/>
      <c r="B356" s="124"/>
      <c r="C356" s="124"/>
      <c r="D356" s="126"/>
      <c r="E356" s="126"/>
      <c r="F356" s="124"/>
      <c r="G356" s="124"/>
      <c r="H356" s="125" t="s">
        <v>1669</v>
      </c>
      <c r="I356" s="124" t="n">
        <v>267728</v>
      </c>
      <c r="J356" s="124" t="s">
        <v>1591</v>
      </c>
      <c r="K356" s="125"/>
      <c r="L356" s="131" t="n">
        <v>13000</v>
      </c>
      <c r="M356" s="130" t="n">
        <v>0.18</v>
      </c>
      <c r="N356" s="130" t="n">
        <f aca="false">L356*M356</f>
        <v>2340</v>
      </c>
      <c r="O356" s="128"/>
    </row>
    <row r="357" customFormat="false" ht="12.75" hidden="false" customHeight="false" outlineLevel="0" collapsed="false">
      <c r="A357" s="124"/>
      <c r="B357" s="124"/>
      <c r="C357" s="124"/>
      <c r="D357" s="126"/>
      <c r="E357" s="126"/>
      <c r="F357" s="124"/>
      <c r="G357" s="124"/>
      <c r="H357" s="125" t="s">
        <v>1670</v>
      </c>
      <c r="I357" s="124" t="n">
        <v>267729</v>
      </c>
      <c r="J357" s="124" t="s">
        <v>1591</v>
      </c>
      <c r="K357" s="125"/>
      <c r="L357" s="131" t="n">
        <v>9500</v>
      </c>
      <c r="M357" s="130" t="n">
        <v>0.27</v>
      </c>
      <c r="N357" s="130" t="n">
        <f aca="false">L357*M357</f>
        <v>2565</v>
      </c>
      <c r="O357" s="128"/>
    </row>
    <row r="358" customFormat="false" ht="12.75" hidden="false" customHeight="false" outlineLevel="0" collapsed="false">
      <c r="A358" s="124"/>
      <c r="B358" s="124"/>
      <c r="C358" s="124"/>
      <c r="D358" s="126"/>
      <c r="E358" s="126"/>
      <c r="F358" s="124"/>
      <c r="G358" s="124"/>
      <c r="H358" s="125" t="s">
        <v>1671</v>
      </c>
      <c r="I358" s="124" t="n">
        <v>273710</v>
      </c>
      <c r="J358" s="124" t="s">
        <v>1591</v>
      </c>
      <c r="K358" s="125"/>
      <c r="L358" s="131" t="n">
        <v>60000</v>
      </c>
      <c r="M358" s="130" t="n">
        <v>0.4</v>
      </c>
      <c r="N358" s="130" t="n">
        <f aca="false">L358*M358</f>
        <v>24000</v>
      </c>
      <c r="O358" s="128"/>
    </row>
    <row r="359" customFormat="false" ht="22.95" hidden="false" customHeight="false" outlineLevel="0" collapsed="false">
      <c r="A359" s="124"/>
      <c r="B359" s="124"/>
      <c r="C359" s="124"/>
      <c r="D359" s="126"/>
      <c r="E359" s="126"/>
      <c r="F359" s="124"/>
      <c r="G359" s="124"/>
      <c r="H359" s="125" t="s">
        <v>1672</v>
      </c>
      <c r="I359" s="124" t="n">
        <v>267378</v>
      </c>
      <c r="J359" s="124" t="s">
        <v>1586</v>
      </c>
      <c r="K359" s="125"/>
      <c r="L359" s="131" t="n">
        <v>5000</v>
      </c>
      <c r="M359" s="130" t="n">
        <v>5.34</v>
      </c>
      <c r="N359" s="130" t="n">
        <f aca="false">L359*M359</f>
        <v>26700</v>
      </c>
      <c r="O359" s="128"/>
    </row>
    <row r="360" customFormat="false" ht="22.95" hidden="false" customHeight="false" outlineLevel="0" collapsed="false">
      <c r="A360" s="124"/>
      <c r="B360" s="124"/>
      <c r="C360" s="124"/>
      <c r="D360" s="126"/>
      <c r="E360" s="126"/>
      <c r="F360" s="124"/>
      <c r="G360" s="124"/>
      <c r="H360" s="125" t="s">
        <v>1673</v>
      </c>
      <c r="I360" s="124" t="n">
        <v>266788</v>
      </c>
      <c r="J360" s="124" t="s">
        <v>1593</v>
      </c>
      <c r="K360" s="125"/>
      <c r="L360" s="131" t="n">
        <v>2800</v>
      </c>
      <c r="M360" s="130" t="n">
        <v>5.07</v>
      </c>
      <c r="N360" s="130" t="n">
        <f aca="false">L360*M360</f>
        <v>14196</v>
      </c>
      <c r="O360" s="128"/>
    </row>
    <row r="361" customFormat="false" ht="12.75" hidden="false" customHeight="false" outlineLevel="0" collapsed="false">
      <c r="A361" s="124"/>
      <c r="B361" s="124"/>
      <c r="C361" s="124"/>
      <c r="D361" s="126"/>
      <c r="E361" s="126"/>
      <c r="F361" s="124"/>
      <c r="G361" s="124"/>
      <c r="H361" s="125" t="s">
        <v>1674</v>
      </c>
      <c r="I361" s="124" t="n">
        <v>268273</v>
      </c>
      <c r="J361" s="124" t="s">
        <v>1591</v>
      </c>
      <c r="K361" s="125"/>
      <c r="L361" s="131" t="n">
        <v>94000</v>
      </c>
      <c r="M361" s="130" t="n">
        <v>0.58</v>
      </c>
      <c r="N361" s="130" t="n">
        <f aca="false">L361*M361</f>
        <v>54520</v>
      </c>
      <c r="O361" s="128"/>
    </row>
    <row r="362" customFormat="false" ht="45.9" hidden="false" customHeight="false" outlineLevel="0" collapsed="false">
      <c r="A362" s="124"/>
      <c r="B362" s="124"/>
      <c r="C362" s="124"/>
      <c r="D362" s="126"/>
      <c r="E362" s="126"/>
      <c r="F362" s="124"/>
      <c r="G362" s="124"/>
      <c r="H362" s="125" t="s">
        <v>1675</v>
      </c>
      <c r="I362" s="124" t="n">
        <v>281657</v>
      </c>
      <c r="J362" s="124" t="s">
        <v>1586</v>
      </c>
      <c r="K362" s="125"/>
      <c r="L362" s="131" t="n">
        <v>2800</v>
      </c>
      <c r="M362" s="130" t="n">
        <v>4.1</v>
      </c>
      <c r="N362" s="130" t="n">
        <f aca="false">L362*M362</f>
        <v>11480</v>
      </c>
      <c r="O362" s="128"/>
    </row>
    <row r="363" customFormat="false" ht="34.4" hidden="false" customHeight="false" outlineLevel="0" collapsed="false">
      <c r="A363" s="124"/>
      <c r="B363" s="124"/>
      <c r="C363" s="124"/>
      <c r="D363" s="126"/>
      <c r="E363" s="126"/>
      <c r="F363" s="124"/>
      <c r="G363" s="124"/>
      <c r="H363" s="125" t="s">
        <v>1676</v>
      </c>
      <c r="I363" s="124" t="n">
        <v>233632</v>
      </c>
      <c r="J363" s="124" t="s">
        <v>1586</v>
      </c>
      <c r="K363" s="125"/>
      <c r="L363" s="131" t="n">
        <v>1300</v>
      </c>
      <c r="M363" s="130" t="n">
        <v>4</v>
      </c>
      <c r="N363" s="130" t="n">
        <f aca="false">L363*M363</f>
        <v>5200</v>
      </c>
      <c r="O363" s="128"/>
    </row>
    <row r="364" customFormat="false" ht="12.75" hidden="false" customHeight="false" outlineLevel="0" collapsed="false">
      <c r="A364" s="124"/>
      <c r="B364" s="124"/>
      <c r="C364" s="124"/>
      <c r="D364" s="126"/>
      <c r="E364" s="126"/>
      <c r="F364" s="124"/>
      <c r="G364" s="124"/>
      <c r="H364" s="125" t="s">
        <v>1677</v>
      </c>
      <c r="I364" s="124" t="n">
        <v>267712</v>
      </c>
      <c r="J364" s="124" t="s">
        <v>1603</v>
      </c>
      <c r="K364" s="125"/>
      <c r="L364" s="131" t="n">
        <v>260000</v>
      </c>
      <c r="M364" s="130" t="n">
        <v>0.17</v>
      </c>
      <c r="N364" s="130" t="n">
        <f aca="false">L364*M364</f>
        <v>44200</v>
      </c>
      <c r="O364" s="128"/>
    </row>
    <row r="365" customFormat="false" ht="12.75" hidden="false" customHeight="false" outlineLevel="0" collapsed="false">
      <c r="A365" s="124"/>
      <c r="B365" s="124"/>
      <c r="C365" s="124"/>
      <c r="D365" s="126"/>
      <c r="E365" s="126"/>
      <c r="F365" s="124"/>
      <c r="G365" s="124"/>
      <c r="H365" s="125" t="s">
        <v>1678</v>
      </c>
      <c r="I365" s="124" t="n">
        <v>267778</v>
      </c>
      <c r="J365" s="124" t="s">
        <v>1591</v>
      </c>
      <c r="K365" s="125"/>
      <c r="L365" s="131" t="n">
        <v>85000</v>
      </c>
      <c r="M365" s="130" t="n">
        <v>0.15</v>
      </c>
      <c r="N365" s="130" t="n">
        <f aca="false">L365*M365</f>
        <v>12750</v>
      </c>
      <c r="O365" s="128"/>
    </row>
    <row r="366" customFormat="false" ht="12.75" hidden="false" customHeight="false" outlineLevel="0" collapsed="false">
      <c r="A366" s="124"/>
      <c r="B366" s="124"/>
      <c r="C366" s="124"/>
      <c r="D366" s="126"/>
      <c r="E366" s="126"/>
      <c r="F366" s="124"/>
      <c r="G366" s="124"/>
      <c r="H366" s="125" t="s">
        <v>1679</v>
      </c>
      <c r="I366" s="124" t="n">
        <v>267777</v>
      </c>
      <c r="J366" s="124" t="s">
        <v>1586</v>
      </c>
      <c r="K366" s="125"/>
      <c r="L366" s="131" t="n">
        <v>7000</v>
      </c>
      <c r="M366" s="130" t="n">
        <v>1.65</v>
      </c>
      <c r="N366" s="130" t="n">
        <f aca="false">L366*M366</f>
        <v>11550</v>
      </c>
      <c r="O366" s="128"/>
    </row>
    <row r="367" customFormat="false" ht="12.75" hidden="false" customHeight="false" outlineLevel="0" collapsed="false">
      <c r="A367" s="124"/>
      <c r="B367" s="124"/>
      <c r="C367" s="124"/>
      <c r="D367" s="126"/>
      <c r="E367" s="126"/>
      <c r="F367" s="124"/>
      <c r="G367" s="124"/>
      <c r="H367" s="125" t="s">
        <v>1680</v>
      </c>
      <c r="I367" s="124" t="n">
        <v>267773</v>
      </c>
      <c r="J367" s="124" t="s">
        <v>1586</v>
      </c>
      <c r="K367" s="125"/>
      <c r="L367" s="131" t="n">
        <v>1600</v>
      </c>
      <c r="M367" s="130" t="n">
        <v>2.72</v>
      </c>
      <c r="N367" s="130" t="n">
        <f aca="false">L367*M367</f>
        <v>4352</v>
      </c>
      <c r="O367" s="128"/>
    </row>
    <row r="368" customFormat="false" ht="12.75" hidden="false" customHeight="false" outlineLevel="0" collapsed="false">
      <c r="A368" s="124"/>
      <c r="B368" s="124"/>
      <c r="C368" s="124"/>
      <c r="D368" s="126"/>
      <c r="E368" s="126"/>
      <c r="F368" s="124"/>
      <c r="G368" s="124"/>
      <c r="H368" s="125" t="s">
        <v>1681</v>
      </c>
      <c r="I368" s="124" t="n">
        <v>363597</v>
      </c>
      <c r="J368" s="124" t="s">
        <v>1586</v>
      </c>
      <c r="K368" s="125"/>
      <c r="L368" s="131" t="n">
        <v>1500</v>
      </c>
      <c r="M368" s="130" t="n">
        <v>3.7</v>
      </c>
      <c r="N368" s="130" t="n">
        <f aca="false">L368*M368</f>
        <v>5550</v>
      </c>
      <c r="O368" s="128"/>
    </row>
    <row r="369" customFormat="false" ht="45.9" hidden="false" customHeight="false" outlineLevel="0" collapsed="false">
      <c r="A369" s="124"/>
      <c r="B369" s="124"/>
      <c r="C369" s="124"/>
      <c r="D369" s="126"/>
      <c r="E369" s="126"/>
      <c r="F369" s="124"/>
      <c r="G369" s="124"/>
      <c r="H369" s="125" t="s">
        <v>1682</v>
      </c>
      <c r="I369" s="124" t="n">
        <v>448595</v>
      </c>
      <c r="J369" s="124" t="s">
        <v>1586</v>
      </c>
      <c r="K369" s="125"/>
      <c r="L369" s="131" t="n">
        <v>1500</v>
      </c>
      <c r="M369" s="130" t="n">
        <v>5.1</v>
      </c>
      <c r="N369" s="130" t="n">
        <f aca="false">L369*M369</f>
        <v>7650</v>
      </c>
      <c r="O369" s="128"/>
    </row>
    <row r="370" customFormat="false" ht="12.75" hidden="false" customHeight="false" outlineLevel="0" collapsed="false">
      <c r="A370" s="124"/>
      <c r="B370" s="124"/>
      <c r="C370" s="124"/>
      <c r="D370" s="126"/>
      <c r="E370" s="126"/>
      <c r="F370" s="124"/>
      <c r="G370" s="124"/>
      <c r="H370" s="125" t="s">
        <v>1683</v>
      </c>
      <c r="I370" s="124" t="n">
        <v>267743</v>
      </c>
      <c r="J370" s="124" t="s">
        <v>1591</v>
      </c>
      <c r="K370" s="125"/>
      <c r="L370" s="131" t="n">
        <v>24000</v>
      </c>
      <c r="M370" s="130" t="n">
        <v>0.23</v>
      </c>
      <c r="N370" s="130" t="n">
        <f aca="false">L370*M370</f>
        <v>5520</v>
      </c>
      <c r="O370" s="128"/>
    </row>
    <row r="371" customFormat="false" ht="12.75" hidden="false" customHeight="false" outlineLevel="0" collapsed="false">
      <c r="A371" s="124"/>
      <c r="B371" s="124"/>
      <c r="C371" s="124"/>
      <c r="D371" s="126"/>
      <c r="E371" s="126"/>
      <c r="F371" s="124"/>
      <c r="G371" s="124"/>
      <c r="H371" s="125" t="s">
        <v>1684</v>
      </c>
      <c r="I371" s="124" t="n">
        <v>267741</v>
      </c>
      <c r="J371" s="124" t="s">
        <v>1591</v>
      </c>
      <c r="K371" s="125"/>
      <c r="L371" s="131" t="n">
        <v>54000</v>
      </c>
      <c r="M371" s="130" t="n">
        <v>0.11</v>
      </c>
      <c r="N371" s="130" t="n">
        <f aca="false">L371*M371</f>
        <v>5940</v>
      </c>
      <c r="O371" s="128"/>
    </row>
    <row r="372" customFormat="false" ht="12.75" hidden="false" customHeight="false" outlineLevel="0" collapsed="false">
      <c r="A372" s="124"/>
      <c r="B372" s="124"/>
      <c r="C372" s="124"/>
      <c r="D372" s="126"/>
      <c r="E372" s="126"/>
      <c r="F372" s="124"/>
      <c r="G372" s="124"/>
      <c r="H372" s="125" t="s">
        <v>1685</v>
      </c>
      <c r="I372" s="124" t="n">
        <v>267768</v>
      </c>
      <c r="J372" s="124" t="s">
        <v>1591</v>
      </c>
      <c r="K372" s="125"/>
      <c r="L372" s="131" t="n">
        <v>60000</v>
      </c>
      <c r="M372" s="130" t="n">
        <v>0.2</v>
      </c>
      <c r="N372" s="130" t="n">
        <f aca="false">L372*M372</f>
        <v>12000</v>
      </c>
      <c r="O372" s="128"/>
    </row>
    <row r="373" customFormat="false" ht="12.75" hidden="false" customHeight="false" outlineLevel="0" collapsed="false">
      <c r="A373" s="124"/>
      <c r="B373" s="124"/>
      <c r="C373" s="124"/>
      <c r="D373" s="126"/>
      <c r="E373" s="126"/>
      <c r="F373" s="124"/>
      <c r="G373" s="124"/>
      <c r="H373" s="125" t="s">
        <v>1686</v>
      </c>
      <c r="I373" s="124" t="n">
        <v>267772</v>
      </c>
      <c r="J373" s="124" t="s">
        <v>1591</v>
      </c>
      <c r="K373" s="125"/>
      <c r="L373" s="131" t="n">
        <v>35000</v>
      </c>
      <c r="M373" s="130" t="n">
        <v>0.1</v>
      </c>
      <c r="N373" s="130" t="n">
        <f aca="false">L373*M373</f>
        <v>3500</v>
      </c>
      <c r="O373" s="128"/>
    </row>
    <row r="374" customFormat="false" ht="103.3" hidden="false" customHeight="false" outlineLevel="0" collapsed="false">
      <c r="A374" s="124"/>
      <c r="B374" s="124"/>
      <c r="C374" s="124"/>
      <c r="D374" s="126"/>
      <c r="E374" s="126"/>
      <c r="F374" s="124"/>
      <c r="G374" s="124"/>
      <c r="H374" s="125" t="s">
        <v>1687</v>
      </c>
      <c r="I374" s="124" t="n">
        <v>268390</v>
      </c>
      <c r="J374" s="124" t="s">
        <v>1688</v>
      </c>
      <c r="K374" s="125"/>
      <c r="L374" s="131" t="n">
        <v>800</v>
      </c>
      <c r="M374" s="130" t="n">
        <v>1.44</v>
      </c>
      <c r="N374" s="130" t="n">
        <f aca="false">L374*M374</f>
        <v>1152</v>
      </c>
      <c r="O374" s="128"/>
    </row>
    <row r="375" customFormat="false" ht="22.95" hidden="false" customHeight="false" outlineLevel="0" collapsed="false">
      <c r="A375" s="124"/>
      <c r="B375" s="124"/>
      <c r="C375" s="124"/>
      <c r="D375" s="126"/>
      <c r="E375" s="126"/>
      <c r="F375" s="124"/>
      <c r="G375" s="124"/>
      <c r="H375" s="125" t="s">
        <v>1689</v>
      </c>
      <c r="I375" s="124" t="n">
        <v>294887</v>
      </c>
      <c r="J375" s="124" t="s">
        <v>1586</v>
      </c>
      <c r="K375" s="125"/>
      <c r="L375" s="131" t="n">
        <v>1500</v>
      </c>
      <c r="M375" s="130" t="n">
        <v>10.08</v>
      </c>
      <c r="N375" s="130" t="n">
        <f aca="false">L375*M375</f>
        <v>15120</v>
      </c>
      <c r="O375" s="128"/>
    </row>
    <row r="376" customFormat="false" ht="12.75" hidden="false" customHeight="false" outlineLevel="0" collapsed="false">
      <c r="A376" s="124"/>
      <c r="B376" s="124"/>
      <c r="C376" s="124"/>
      <c r="D376" s="126"/>
      <c r="E376" s="126"/>
      <c r="F376" s="124"/>
      <c r="G376" s="124"/>
      <c r="H376" s="125" t="s">
        <v>1690</v>
      </c>
      <c r="I376" s="124" t="n">
        <v>292331</v>
      </c>
      <c r="J376" s="124" t="s">
        <v>1586</v>
      </c>
      <c r="K376" s="125"/>
      <c r="L376" s="131" t="n">
        <v>1200</v>
      </c>
      <c r="M376" s="130" t="n">
        <v>2.02</v>
      </c>
      <c r="N376" s="130" t="n">
        <f aca="false">L376*M376</f>
        <v>2424</v>
      </c>
      <c r="O376" s="128"/>
    </row>
    <row r="377" customFormat="false" ht="12.75" hidden="false" customHeight="false" outlineLevel="0" collapsed="false">
      <c r="A377" s="124"/>
      <c r="B377" s="124"/>
      <c r="C377" s="124"/>
      <c r="D377" s="126"/>
      <c r="E377" s="126"/>
      <c r="F377" s="124"/>
      <c r="G377" s="124"/>
      <c r="H377" s="125" t="s">
        <v>1691</v>
      </c>
      <c r="I377" s="124" t="n">
        <v>412963</v>
      </c>
      <c r="J377" s="124" t="s">
        <v>1591</v>
      </c>
      <c r="K377" s="125"/>
      <c r="L377" s="131" t="n">
        <v>10000</v>
      </c>
      <c r="M377" s="130" t="n">
        <v>0.22</v>
      </c>
      <c r="N377" s="130" t="n">
        <f aca="false">L377*M377</f>
        <v>2200</v>
      </c>
      <c r="O377" s="128"/>
    </row>
    <row r="378" customFormat="false" ht="12.75" hidden="false" customHeight="false" outlineLevel="0" collapsed="false">
      <c r="A378" s="124"/>
      <c r="B378" s="124"/>
      <c r="C378" s="124"/>
      <c r="D378" s="126"/>
      <c r="E378" s="126"/>
      <c r="F378" s="124"/>
      <c r="G378" s="124"/>
      <c r="H378" s="125" t="s">
        <v>1692</v>
      </c>
      <c r="I378" s="124" t="n">
        <v>412965</v>
      </c>
      <c r="J378" s="124" t="s">
        <v>1586</v>
      </c>
      <c r="K378" s="125"/>
      <c r="L378" s="131" t="n">
        <v>3000</v>
      </c>
      <c r="M378" s="130" t="n">
        <v>1.7</v>
      </c>
      <c r="N378" s="130" t="n">
        <f aca="false">L378*M378</f>
        <v>5100</v>
      </c>
      <c r="O378" s="128"/>
    </row>
    <row r="379" customFormat="false" ht="12.75" hidden="false" customHeight="false" outlineLevel="0" collapsed="false">
      <c r="A379" s="124"/>
      <c r="B379" s="124"/>
      <c r="C379" s="124"/>
      <c r="D379" s="126"/>
      <c r="E379" s="126"/>
      <c r="F379" s="124"/>
      <c r="G379" s="124"/>
      <c r="H379" s="125" t="s">
        <v>1693</v>
      </c>
      <c r="I379" s="124" t="n">
        <v>267746</v>
      </c>
      <c r="J379" s="124" t="s">
        <v>1591</v>
      </c>
      <c r="K379" s="125"/>
      <c r="L379" s="131" t="n">
        <v>96000</v>
      </c>
      <c r="M379" s="130" t="n">
        <v>0.13</v>
      </c>
      <c r="N379" s="130" t="n">
        <f aca="false">L379*M379</f>
        <v>12480</v>
      </c>
      <c r="O379" s="128"/>
    </row>
    <row r="380" customFormat="false" ht="12.75" hidden="false" customHeight="false" outlineLevel="0" collapsed="false">
      <c r="A380" s="124"/>
      <c r="B380" s="124"/>
      <c r="C380" s="124"/>
      <c r="D380" s="126"/>
      <c r="E380" s="126"/>
      <c r="F380" s="124"/>
      <c r="G380" s="124"/>
      <c r="H380" s="125" t="s">
        <v>1694</v>
      </c>
      <c r="I380" s="124" t="n">
        <v>267747</v>
      </c>
      <c r="J380" s="124" t="s">
        <v>1591</v>
      </c>
      <c r="K380" s="125"/>
      <c r="L380" s="131" t="n">
        <v>145000</v>
      </c>
      <c r="M380" s="130" t="n">
        <v>0.12</v>
      </c>
      <c r="N380" s="130" t="n">
        <f aca="false">L380*M380</f>
        <v>17400</v>
      </c>
      <c r="O380" s="128"/>
    </row>
    <row r="381" customFormat="false" ht="12.75" hidden="false" customHeight="false" outlineLevel="0" collapsed="false">
      <c r="A381" s="124"/>
      <c r="B381" s="124"/>
      <c r="C381" s="124"/>
      <c r="D381" s="126"/>
      <c r="E381" s="126"/>
      <c r="F381" s="124"/>
      <c r="G381" s="124"/>
      <c r="H381" s="125" t="s">
        <v>1695</v>
      </c>
      <c r="I381" s="124" t="n">
        <v>267745</v>
      </c>
      <c r="J381" s="124" t="s">
        <v>1591</v>
      </c>
      <c r="K381" s="125"/>
      <c r="L381" s="131" t="n">
        <v>22000</v>
      </c>
      <c r="M381" s="130" t="n">
        <v>0.19</v>
      </c>
      <c r="N381" s="130" t="n">
        <f aca="false">L381*M381</f>
        <v>4180</v>
      </c>
      <c r="O381" s="128"/>
    </row>
    <row r="382" customFormat="false" ht="22.95" hidden="false" customHeight="false" outlineLevel="0" collapsed="false">
      <c r="A382" s="124"/>
      <c r="B382" s="124"/>
      <c r="C382" s="124"/>
      <c r="D382" s="126"/>
      <c r="E382" s="126"/>
      <c r="F382" s="124"/>
      <c r="G382" s="124"/>
      <c r="H382" s="125" t="s">
        <v>1696</v>
      </c>
      <c r="I382" s="124" t="n">
        <v>272089</v>
      </c>
      <c r="J382" s="124" t="s">
        <v>1697</v>
      </c>
      <c r="K382" s="125"/>
      <c r="L382" s="131" t="n">
        <v>200</v>
      </c>
      <c r="M382" s="130" t="n">
        <v>44.44</v>
      </c>
      <c r="N382" s="130" t="n">
        <f aca="false">L382*M382</f>
        <v>8888</v>
      </c>
      <c r="O382" s="128"/>
    </row>
    <row r="383" customFormat="false" ht="22.95" hidden="false" customHeight="false" outlineLevel="0" collapsed="false">
      <c r="A383" s="124"/>
      <c r="B383" s="124"/>
      <c r="C383" s="124"/>
      <c r="D383" s="126"/>
      <c r="E383" s="126"/>
      <c r="F383" s="124"/>
      <c r="G383" s="124"/>
      <c r="H383" s="125" t="s">
        <v>1698</v>
      </c>
      <c r="I383" s="124" t="n">
        <v>272089</v>
      </c>
      <c r="J383" s="124" t="s">
        <v>1593</v>
      </c>
      <c r="K383" s="125"/>
      <c r="L383" s="131" t="n">
        <v>800</v>
      </c>
      <c r="M383" s="130" t="n">
        <v>6.71</v>
      </c>
      <c r="N383" s="130" t="n">
        <f aca="false">L383*M383</f>
        <v>5368</v>
      </c>
      <c r="O383" s="128"/>
    </row>
    <row r="384" customFormat="false" ht="34.4" hidden="false" customHeight="false" outlineLevel="0" collapsed="false">
      <c r="A384" s="124"/>
      <c r="B384" s="124"/>
      <c r="C384" s="124"/>
      <c r="D384" s="126"/>
      <c r="E384" s="126"/>
      <c r="F384" s="124"/>
      <c r="G384" s="124"/>
      <c r="H384" s="125" t="s">
        <v>1699</v>
      </c>
      <c r="I384" s="124" t="n">
        <v>308884</v>
      </c>
      <c r="J384" s="124" t="s">
        <v>1586</v>
      </c>
      <c r="K384" s="125"/>
      <c r="L384" s="131" t="n">
        <v>1800</v>
      </c>
      <c r="M384" s="130" t="n">
        <v>4.75</v>
      </c>
      <c r="N384" s="130" t="n">
        <f aca="false">L384*M384</f>
        <v>8550</v>
      </c>
      <c r="O384" s="128"/>
    </row>
    <row r="385" customFormat="false" ht="22.95" hidden="false" customHeight="false" outlineLevel="0" collapsed="false">
      <c r="A385" s="124"/>
      <c r="B385" s="124"/>
      <c r="C385" s="124"/>
      <c r="D385" s="126"/>
      <c r="E385" s="126"/>
      <c r="F385" s="124"/>
      <c r="G385" s="124"/>
      <c r="H385" s="125" t="s">
        <v>1700</v>
      </c>
      <c r="I385" s="124" t="n">
        <v>308882</v>
      </c>
      <c r="J385" s="124" t="s">
        <v>1591</v>
      </c>
      <c r="K385" s="125"/>
      <c r="L385" s="131" t="n">
        <v>10000</v>
      </c>
      <c r="M385" s="130" t="n">
        <v>0.24</v>
      </c>
      <c r="N385" s="130" t="n">
        <f aca="false">L385*M385</f>
        <v>2400</v>
      </c>
      <c r="O385" s="128"/>
    </row>
    <row r="386" customFormat="false" ht="45.9" hidden="false" customHeight="false" outlineLevel="0" collapsed="false">
      <c r="A386" s="124"/>
      <c r="B386" s="124"/>
      <c r="C386" s="124"/>
      <c r="D386" s="126"/>
      <c r="E386" s="126"/>
      <c r="F386" s="124"/>
      <c r="G386" s="124"/>
      <c r="H386" s="125" t="s">
        <v>1701</v>
      </c>
      <c r="I386" s="124" t="n">
        <v>292345</v>
      </c>
      <c r="J386" s="124" t="s">
        <v>1586</v>
      </c>
      <c r="K386" s="125"/>
      <c r="L386" s="131" t="n">
        <v>2800</v>
      </c>
      <c r="M386" s="130" t="n">
        <v>2.16</v>
      </c>
      <c r="N386" s="130" t="n">
        <f aca="false">L386*M386</f>
        <v>6048</v>
      </c>
      <c r="O386" s="128"/>
    </row>
    <row r="387" customFormat="false" ht="22.95" hidden="false" customHeight="false" outlineLevel="0" collapsed="false">
      <c r="A387" s="124"/>
      <c r="B387" s="124"/>
      <c r="C387" s="124"/>
      <c r="D387" s="126"/>
      <c r="E387" s="126"/>
      <c r="F387" s="124"/>
      <c r="G387" s="124"/>
      <c r="H387" s="125" t="s">
        <v>1702</v>
      </c>
      <c r="I387" s="124" t="n">
        <v>292344</v>
      </c>
      <c r="J387" s="124" t="s">
        <v>1591</v>
      </c>
      <c r="K387" s="125"/>
      <c r="L387" s="131" t="n">
        <v>45000</v>
      </c>
      <c r="M387" s="130" t="n">
        <v>0.06</v>
      </c>
      <c r="N387" s="130" t="n">
        <f aca="false">L387*M387</f>
        <v>2700</v>
      </c>
      <c r="O387" s="128"/>
    </row>
    <row r="388" customFormat="false" ht="22.95" hidden="false" customHeight="false" outlineLevel="0" collapsed="false">
      <c r="A388" s="124"/>
      <c r="B388" s="124"/>
      <c r="C388" s="124"/>
      <c r="D388" s="126"/>
      <c r="E388" s="126"/>
      <c r="F388" s="124"/>
      <c r="G388" s="124"/>
      <c r="H388" s="125" t="s">
        <v>1703</v>
      </c>
      <c r="I388" s="124" t="n">
        <v>332468</v>
      </c>
      <c r="J388" s="124" t="s">
        <v>1586</v>
      </c>
      <c r="K388" s="125"/>
      <c r="L388" s="131" t="n">
        <v>1000</v>
      </c>
      <c r="M388" s="130" t="n">
        <v>5.42</v>
      </c>
      <c r="N388" s="130" t="n">
        <f aca="false">L388*M388</f>
        <v>5420</v>
      </c>
      <c r="O388" s="128"/>
    </row>
    <row r="389" customFormat="false" ht="22.95" hidden="false" customHeight="false" outlineLevel="0" collapsed="false">
      <c r="A389" s="124"/>
      <c r="B389" s="124"/>
      <c r="C389" s="124"/>
      <c r="D389" s="126"/>
      <c r="E389" s="126"/>
      <c r="F389" s="124"/>
      <c r="G389" s="124"/>
      <c r="H389" s="125" t="s">
        <v>1704</v>
      </c>
      <c r="I389" s="124" t="n">
        <v>271689</v>
      </c>
      <c r="J389" s="124" t="s">
        <v>1586</v>
      </c>
      <c r="K389" s="125"/>
      <c r="L389" s="131" t="n">
        <v>800</v>
      </c>
      <c r="M389" s="130" t="n">
        <v>1.34</v>
      </c>
      <c r="N389" s="130" t="n">
        <f aca="false">L389*M389</f>
        <v>1072</v>
      </c>
      <c r="O389" s="128"/>
    </row>
    <row r="390" customFormat="false" ht="12.8" hidden="false" customHeight="false" outlineLevel="0" collapsed="false">
      <c r="A390" s="124"/>
      <c r="B390" s="124"/>
      <c r="C390" s="124"/>
      <c r="D390" s="126"/>
      <c r="E390" s="126"/>
      <c r="F390" s="124"/>
      <c r="G390" s="124"/>
      <c r="H390" s="125" t="s">
        <v>1705</v>
      </c>
      <c r="I390" s="124" t="n">
        <v>271691</v>
      </c>
      <c r="J390" s="124" t="s">
        <v>1591</v>
      </c>
      <c r="K390" s="125"/>
      <c r="L390" s="131" t="n">
        <v>48000</v>
      </c>
      <c r="M390" s="130" t="n">
        <v>0.15</v>
      </c>
      <c r="N390" s="130" t="n">
        <f aca="false">L390*M390</f>
        <v>7200</v>
      </c>
      <c r="O390" s="128"/>
    </row>
    <row r="391" customFormat="false" ht="12.8" hidden="false" customHeight="false" outlineLevel="0" collapsed="false">
      <c r="A391" s="124"/>
      <c r="B391" s="124"/>
      <c r="C391" s="124"/>
      <c r="D391" s="126"/>
      <c r="E391" s="126"/>
      <c r="F391" s="124"/>
      <c r="G391" s="124"/>
      <c r="H391" s="125" t="s">
        <v>1706</v>
      </c>
      <c r="I391" s="124" t="n">
        <v>327566</v>
      </c>
      <c r="J391" s="124" t="s">
        <v>1707</v>
      </c>
      <c r="K391" s="125"/>
      <c r="L391" s="131" t="n">
        <v>800</v>
      </c>
      <c r="M391" s="130" t="n">
        <v>5.48</v>
      </c>
      <c r="N391" s="130" t="n">
        <f aca="false">L391*M391</f>
        <v>4384</v>
      </c>
      <c r="O391" s="128"/>
    </row>
    <row r="392" customFormat="false" ht="22.95" hidden="false" customHeight="false" outlineLevel="0" collapsed="false">
      <c r="A392" s="124"/>
      <c r="B392" s="124"/>
      <c r="C392" s="124"/>
      <c r="D392" s="126"/>
      <c r="E392" s="126"/>
      <c r="F392" s="124"/>
      <c r="G392" s="124"/>
      <c r="H392" s="125" t="s">
        <v>1708</v>
      </c>
      <c r="I392" s="124" t="n">
        <v>278281</v>
      </c>
      <c r="J392" s="124" t="s">
        <v>1707</v>
      </c>
      <c r="K392" s="125"/>
      <c r="L392" s="131" t="n">
        <v>300</v>
      </c>
      <c r="M392" s="130" t="n">
        <v>10.71</v>
      </c>
      <c r="N392" s="130" t="n">
        <f aca="false">L392*M392</f>
        <v>3213</v>
      </c>
      <c r="O392" s="128"/>
    </row>
    <row r="393" customFormat="false" ht="22.95" hidden="false" customHeight="false" outlineLevel="0" collapsed="false">
      <c r="A393" s="124"/>
      <c r="B393" s="124"/>
      <c r="C393" s="124"/>
      <c r="D393" s="126"/>
      <c r="E393" s="126"/>
      <c r="F393" s="124"/>
      <c r="G393" s="124"/>
      <c r="H393" s="125" t="s">
        <v>1709</v>
      </c>
      <c r="I393" s="124" t="n">
        <v>268255</v>
      </c>
      <c r="J393" s="124" t="s">
        <v>1707</v>
      </c>
      <c r="K393" s="125"/>
      <c r="L393" s="131" t="n">
        <v>1100</v>
      </c>
      <c r="M393" s="130" t="n">
        <v>2.19</v>
      </c>
      <c r="N393" s="130" t="n">
        <f aca="false">L393*M393</f>
        <v>2409</v>
      </c>
      <c r="O393" s="128"/>
    </row>
    <row r="394" customFormat="false" ht="12.75" hidden="false" customHeight="false" outlineLevel="0" collapsed="false">
      <c r="A394" s="124"/>
      <c r="B394" s="124"/>
      <c r="C394" s="124"/>
      <c r="D394" s="126"/>
      <c r="E394" s="126"/>
      <c r="F394" s="124"/>
      <c r="G394" s="124"/>
      <c r="H394" s="125" t="s">
        <v>1710</v>
      </c>
      <c r="I394" s="124" t="n">
        <v>352317</v>
      </c>
      <c r="J394" s="124" t="s">
        <v>1711</v>
      </c>
      <c r="K394" s="125"/>
      <c r="L394" s="131" t="n">
        <v>60000</v>
      </c>
      <c r="M394" s="130" t="n">
        <v>0.48</v>
      </c>
      <c r="N394" s="130" t="n">
        <f aca="false">L394*M394</f>
        <v>28800</v>
      </c>
      <c r="O394" s="128"/>
    </row>
    <row r="395" customFormat="false" ht="12.75" hidden="false" customHeight="false" outlineLevel="0" collapsed="false">
      <c r="A395" s="124"/>
      <c r="B395" s="124"/>
      <c r="C395" s="124"/>
      <c r="D395" s="126"/>
      <c r="E395" s="126"/>
      <c r="F395" s="124"/>
      <c r="G395" s="124"/>
      <c r="H395" s="125" t="s">
        <v>1712</v>
      </c>
      <c r="I395" s="124" t="n">
        <v>352317</v>
      </c>
      <c r="J395" s="124" t="s">
        <v>1711</v>
      </c>
      <c r="K395" s="125"/>
      <c r="L395" s="131" t="n">
        <v>300</v>
      </c>
      <c r="M395" s="130" t="n">
        <v>4.19</v>
      </c>
      <c r="N395" s="130" t="n">
        <f aca="false">L395*M395</f>
        <v>1257</v>
      </c>
      <c r="O395" s="128"/>
    </row>
    <row r="396" customFormat="false" ht="22.95" hidden="false" customHeight="false" outlineLevel="0" collapsed="false">
      <c r="A396" s="124"/>
      <c r="B396" s="124"/>
      <c r="C396" s="124"/>
      <c r="D396" s="126"/>
      <c r="E396" s="126"/>
      <c r="F396" s="124"/>
      <c r="G396" s="124"/>
      <c r="H396" s="125" t="s">
        <v>1713</v>
      </c>
      <c r="I396" s="124" t="n">
        <v>268381</v>
      </c>
      <c r="J396" s="124" t="s">
        <v>1707</v>
      </c>
      <c r="K396" s="125"/>
      <c r="L396" s="131" t="n">
        <v>200</v>
      </c>
      <c r="M396" s="130" t="n">
        <v>8.47</v>
      </c>
      <c r="N396" s="130" t="n">
        <f aca="false">L396*M396</f>
        <v>1694</v>
      </c>
      <c r="O396" s="128"/>
    </row>
    <row r="397" customFormat="false" ht="22.95" hidden="false" customHeight="false" outlineLevel="0" collapsed="false">
      <c r="A397" s="124"/>
      <c r="B397" s="124"/>
      <c r="C397" s="124"/>
      <c r="D397" s="126"/>
      <c r="E397" s="126"/>
      <c r="F397" s="124"/>
      <c r="G397" s="124"/>
      <c r="H397" s="125" t="s">
        <v>1714</v>
      </c>
      <c r="I397" s="124" t="n">
        <v>292402</v>
      </c>
      <c r="J397" s="124" t="s">
        <v>1707</v>
      </c>
      <c r="K397" s="125"/>
      <c r="L397" s="131" t="n">
        <v>700</v>
      </c>
      <c r="M397" s="130" t="n">
        <v>2.46</v>
      </c>
      <c r="N397" s="130" t="n">
        <f aca="false">L397*M397</f>
        <v>1722</v>
      </c>
      <c r="O397" s="128"/>
    </row>
    <row r="398" customFormat="false" ht="22.95" hidden="false" customHeight="false" outlineLevel="0" collapsed="false">
      <c r="A398" s="124"/>
      <c r="B398" s="124"/>
      <c r="C398" s="124"/>
      <c r="D398" s="126"/>
      <c r="E398" s="126"/>
      <c r="F398" s="124"/>
      <c r="G398" s="124"/>
      <c r="H398" s="125" t="s">
        <v>1715</v>
      </c>
      <c r="I398" s="124" t="n">
        <v>271710</v>
      </c>
      <c r="J398" s="124" t="s">
        <v>1707</v>
      </c>
      <c r="K398" s="125"/>
      <c r="L398" s="131" t="n">
        <v>200</v>
      </c>
      <c r="M398" s="130" t="n">
        <v>2.47</v>
      </c>
      <c r="N398" s="130" t="n">
        <f aca="false">L398*M398</f>
        <v>494</v>
      </c>
      <c r="O398" s="128"/>
    </row>
    <row r="399" customFormat="false" ht="22.95" hidden="false" customHeight="false" outlineLevel="0" collapsed="false">
      <c r="A399" s="124"/>
      <c r="B399" s="124"/>
      <c r="C399" s="124"/>
      <c r="D399" s="126"/>
      <c r="E399" s="126"/>
      <c r="F399" s="124"/>
      <c r="G399" s="124"/>
      <c r="H399" s="125" t="s">
        <v>1716</v>
      </c>
      <c r="I399" s="124" t="n">
        <v>268207</v>
      </c>
      <c r="J399" s="124" t="s">
        <v>1711</v>
      </c>
      <c r="K399" s="125"/>
      <c r="L399" s="131" t="n">
        <v>1500</v>
      </c>
      <c r="M399" s="130" t="n">
        <v>3.57</v>
      </c>
      <c r="N399" s="130" t="n">
        <f aca="false">L399*M399</f>
        <v>5355</v>
      </c>
      <c r="O399" s="128"/>
    </row>
    <row r="400" customFormat="false" ht="22.95" hidden="false" customHeight="false" outlineLevel="0" collapsed="false">
      <c r="A400" s="124"/>
      <c r="B400" s="124"/>
      <c r="C400" s="124"/>
      <c r="D400" s="126"/>
      <c r="E400" s="126"/>
      <c r="F400" s="124"/>
      <c r="G400" s="124"/>
      <c r="H400" s="125" t="s">
        <v>1717</v>
      </c>
      <c r="I400" s="124" t="n">
        <v>442727</v>
      </c>
      <c r="J400" s="124" t="s">
        <v>1711</v>
      </c>
      <c r="K400" s="125"/>
      <c r="L400" s="131" t="n">
        <v>600</v>
      </c>
      <c r="M400" s="130" t="n">
        <v>3.49</v>
      </c>
      <c r="N400" s="130" t="n">
        <f aca="false">L400*M400</f>
        <v>2094</v>
      </c>
      <c r="O400" s="128"/>
    </row>
    <row r="401" customFormat="false" ht="22.95" hidden="false" customHeight="false" outlineLevel="0" collapsed="false">
      <c r="A401" s="124"/>
      <c r="B401" s="124"/>
      <c r="C401" s="124"/>
      <c r="D401" s="126"/>
      <c r="E401" s="126"/>
      <c r="F401" s="124"/>
      <c r="G401" s="124"/>
      <c r="H401" s="125" t="s">
        <v>1718</v>
      </c>
      <c r="I401" s="124" t="n">
        <v>268214</v>
      </c>
      <c r="J401" s="124" t="s">
        <v>1707</v>
      </c>
      <c r="K401" s="125"/>
      <c r="L401" s="131" t="n">
        <v>600</v>
      </c>
      <c r="M401" s="130" t="n">
        <v>1.23</v>
      </c>
      <c r="N401" s="130" t="n">
        <f aca="false">L401*M401</f>
        <v>738</v>
      </c>
      <c r="O401" s="128"/>
    </row>
    <row r="402" customFormat="false" ht="22.95" hidden="false" customHeight="false" outlineLevel="0" collapsed="false">
      <c r="A402" s="124"/>
      <c r="B402" s="124"/>
      <c r="C402" s="124"/>
      <c r="D402" s="126"/>
      <c r="E402" s="126"/>
      <c r="F402" s="124"/>
      <c r="G402" s="124"/>
      <c r="H402" s="125" t="s">
        <v>1719</v>
      </c>
      <c r="I402" s="124" t="n">
        <v>270612</v>
      </c>
      <c r="J402" s="124" t="s">
        <v>1711</v>
      </c>
      <c r="K402" s="125"/>
      <c r="L402" s="131" t="n">
        <v>4800</v>
      </c>
      <c r="M402" s="130" t="n">
        <v>9.24</v>
      </c>
      <c r="N402" s="130" t="n">
        <f aca="false">L402*M402</f>
        <v>44352</v>
      </c>
      <c r="O402" s="128"/>
    </row>
    <row r="403" customFormat="false" ht="22.95" hidden="false" customHeight="false" outlineLevel="0" collapsed="false">
      <c r="A403" s="124"/>
      <c r="B403" s="124"/>
      <c r="C403" s="124"/>
      <c r="D403" s="126"/>
      <c r="E403" s="126"/>
      <c r="F403" s="124"/>
      <c r="G403" s="124"/>
      <c r="H403" s="125" t="s">
        <v>1720</v>
      </c>
      <c r="I403" s="124" t="n">
        <v>270613</v>
      </c>
      <c r="J403" s="124" t="s">
        <v>1711</v>
      </c>
      <c r="K403" s="125"/>
      <c r="L403" s="131" t="n">
        <v>1500</v>
      </c>
      <c r="M403" s="130" t="n">
        <v>7.58</v>
      </c>
      <c r="N403" s="130" t="n">
        <f aca="false">L403*M403</f>
        <v>11370</v>
      </c>
      <c r="O403" s="128"/>
    </row>
    <row r="404" customFormat="false" ht="22.95" hidden="false" customHeight="false" outlineLevel="0" collapsed="false">
      <c r="A404" s="124"/>
      <c r="B404" s="124"/>
      <c r="C404" s="124"/>
      <c r="D404" s="126"/>
      <c r="E404" s="126"/>
      <c r="F404" s="124"/>
      <c r="G404" s="124"/>
      <c r="H404" s="125" t="s">
        <v>1721</v>
      </c>
      <c r="I404" s="124" t="n">
        <v>270616</v>
      </c>
      <c r="J404" s="124" t="s">
        <v>1711</v>
      </c>
      <c r="K404" s="125"/>
      <c r="L404" s="131" t="n">
        <v>240</v>
      </c>
      <c r="M404" s="130" t="n">
        <v>9.41</v>
      </c>
      <c r="N404" s="130" t="n">
        <f aca="false">L404*M404</f>
        <v>2258.4</v>
      </c>
      <c r="O404" s="128"/>
    </row>
    <row r="405" customFormat="false" ht="45.9" hidden="false" customHeight="false" outlineLevel="0" collapsed="false">
      <c r="A405" s="124"/>
      <c r="B405" s="124"/>
      <c r="C405" s="124"/>
      <c r="D405" s="126"/>
      <c r="E405" s="126"/>
      <c r="F405" s="124"/>
      <c r="G405" s="124"/>
      <c r="H405" s="125" t="s">
        <v>1722</v>
      </c>
      <c r="I405" s="124" t="n">
        <v>270614</v>
      </c>
      <c r="J405" s="124" t="s">
        <v>1711</v>
      </c>
      <c r="K405" s="125"/>
      <c r="L405" s="131" t="n">
        <v>360</v>
      </c>
      <c r="M405" s="130" t="n">
        <v>7.39</v>
      </c>
      <c r="N405" s="130" t="n">
        <f aca="false">L405*M405</f>
        <v>2660.4</v>
      </c>
      <c r="O405" s="128"/>
    </row>
    <row r="406" customFormat="false" ht="22.95" hidden="false" customHeight="false" outlineLevel="0" collapsed="false">
      <c r="A406" s="124"/>
      <c r="B406" s="124"/>
      <c r="C406" s="124"/>
      <c r="D406" s="126"/>
      <c r="E406" s="126"/>
      <c r="F406" s="124"/>
      <c r="G406" s="124"/>
      <c r="H406" s="125" t="s">
        <v>1723</v>
      </c>
      <c r="I406" s="124" t="n">
        <v>268222</v>
      </c>
      <c r="J406" s="124" t="s">
        <v>1711</v>
      </c>
      <c r="K406" s="125"/>
      <c r="L406" s="131" t="n">
        <v>240</v>
      </c>
      <c r="M406" s="130" t="n">
        <v>1.78</v>
      </c>
      <c r="N406" s="130" t="n">
        <f aca="false">L406*M406</f>
        <v>427.2</v>
      </c>
      <c r="O406" s="128"/>
    </row>
    <row r="407" customFormat="false" ht="22.95" hidden="false" customHeight="false" outlineLevel="0" collapsed="false">
      <c r="A407" s="124"/>
      <c r="B407" s="124"/>
      <c r="C407" s="124"/>
      <c r="D407" s="126"/>
      <c r="E407" s="126"/>
      <c r="F407" s="124"/>
      <c r="G407" s="124"/>
      <c r="H407" s="125" t="s">
        <v>1724</v>
      </c>
      <c r="I407" s="124" t="n">
        <v>269958</v>
      </c>
      <c r="J407" s="124" t="s">
        <v>1707</v>
      </c>
      <c r="K407" s="125"/>
      <c r="L407" s="131" t="n">
        <v>4200</v>
      </c>
      <c r="M407" s="130" t="n">
        <v>2.5</v>
      </c>
      <c r="N407" s="130" t="n">
        <f aca="false">L407*M407</f>
        <v>10500</v>
      </c>
      <c r="O407" s="128"/>
    </row>
    <row r="408" customFormat="false" ht="12.75" hidden="false" customHeight="false" outlineLevel="0" collapsed="false">
      <c r="A408" s="124"/>
      <c r="B408" s="124"/>
      <c r="C408" s="124"/>
      <c r="D408" s="126"/>
      <c r="E408" s="126"/>
      <c r="F408" s="124"/>
      <c r="G408" s="124"/>
      <c r="H408" s="125" t="s">
        <v>1725</v>
      </c>
      <c r="I408" s="124" t="n">
        <v>446251</v>
      </c>
      <c r="J408" s="124" t="s">
        <v>1697</v>
      </c>
      <c r="K408" s="125"/>
      <c r="L408" s="131" t="n">
        <v>3</v>
      </c>
      <c r="M408" s="130" t="n">
        <v>18.1</v>
      </c>
      <c r="N408" s="130" t="n">
        <f aca="false">L408*M408</f>
        <v>54.3</v>
      </c>
      <c r="O408" s="128"/>
    </row>
    <row r="409" customFormat="false" ht="22.95" hidden="false" customHeight="false" outlineLevel="0" collapsed="false">
      <c r="A409" s="124"/>
      <c r="B409" s="124"/>
      <c r="C409" s="124"/>
      <c r="D409" s="126"/>
      <c r="E409" s="126"/>
      <c r="F409" s="124"/>
      <c r="G409" s="124"/>
      <c r="H409" s="125" t="s">
        <v>1726</v>
      </c>
      <c r="I409" s="124" t="n">
        <v>268228</v>
      </c>
      <c r="J409" s="131" t="s">
        <v>1711</v>
      </c>
      <c r="K409" s="125"/>
      <c r="L409" s="131" t="n">
        <v>2400</v>
      </c>
      <c r="M409" s="130" t="n">
        <v>4.45</v>
      </c>
      <c r="N409" s="130" t="n">
        <f aca="false">L409*M409</f>
        <v>10680</v>
      </c>
      <c r="O409" s="128"/>
    </row>
    <row r="410" customFormat="false" ht="22.95" hidden="false" customHeight="false" outlineLevel="0" collapsed="false">
      <c r="A410" s="124"/>
      <c r="B410" s="124"/>
      <c r="C410" s="124"/>
      <c r="D410" s="126"/>
      <c r="E410" s="126"/>
      <c r="F410" s="124"/>
      <c r="G410" s="124"/>
      <c r="H410" s="125" t="s">
        <v>1727</v>
      </c>
      <c r="I410" s="124" t="n">
        <v>442701</v>
      </c>
      <c r="J410" s="124" t="s">
        <v>1711</v>
      </c>
      <c r="K410" s="125"/>
      <c r="L410" s="131" t="n">
        <v>6000</v>
      </c>
      <c r="M410" s="130" t="n">
        <v>5.18</v>
      </c>
      <c r="N410" s="130" t="n">
        <f aca="false">L410*M410</f>
        <v>31080</v>
      </c>
      <c r="O410" s="128"/>
    </row>
    <row r="411" customFormat="false" ht="22.95" hidden="false" customHeight="false" outlineLevel="0" collapsed="false">
      <c r="A411" s="124"/>
      <c r="B411" s="124"/>
      <c r="C411" s="124"/>
      <c r="D411" s="126"/>
      <c r="E411" s="126"/>
      <c r="F411" s="124"/>
      <c r="G411" s="124"/>
      <c r="H411" s="125" t="s">
        <v>1728</v>
      </c>
      <c r="I411" s="124" t="n">
        <v>448844</v>
      </c>
      <c r="J411" s="124" t="s">
        <v>1711</v>
      </c>
      <c r="K411" s="125"/>
      <c r="L411" s="131" t="n">
        <v>1800</v>
      </c>
      <c r="M411" s="130" t="n">
        <v>4.73</v>
      </c>
      <c r="N411" s="130" t="n">
        <f aca="false">L411*M411</f>
        <v>8514</v>
      </c>
      <c r="O411" s="128"/>
    </row>
    <row r="412" customFormat="false" ht="22.95" hidden="false" customHeight="false" outlineLevel="0" collapsed="false">
      <c r="A412" s="124"/>
      <c r="B412" s="124"/>
      <c r="C412" s="124"/>
      <c r="D412" s="126"/>
      <c r="E412" s="126"/>
      <c r="F412" s="124"/>
      <c r="G412" s="124"/>
      <c r="H412" s="125" t="s">
        <v>1729</v>
      </c>
      <c r="I412" s="124" t="n">
        <v>448845</v>
      </c>
      <c r="J412" s="124" t="s">
        <v>1707</v>
      </c>
      <c r="K412" s="125"/>
      <c r="L412" s="131" t="n">
        <v>5000</v>
      </c>
      <c r="M412" s="130" t="n">
        <v>1.9</v>
      </c>
      <c r="N412" s="130" t="n">
        <f aca="false">L412*M412</f>
        <v>9500</v>
      </c>
      <c r="O412" s="128"/>
    </row>
    <row r="413" customFormat="false" ht="22.95" hidden="false" customHeight="false" outlineLevel="0" collapsed="false">
      <c r="A413" s="124"/>
      <c r="B413" s="124"/>
      <c r="C413" s="124"/>
      <c r="D413" s="126"/>
      <c r="E413" s="126"/>
      <c r="F413" s="124"/>
      <c r="G413" s="124"/>
      <c r="H413" s="125" t="s">
        <v>1730</v>
      </c>
      <c r="I413" s="124" t="n">
        <v>340167</v>
      </c>
      <c r="J413" s="131" t="s">
        <v>1707</v>
      </c>
      <c r="K413" s="125"/>
      <c r="L413" s="131" t="n">
        <v>600</v>
      </c>
      <c r="M413" s="133" t="n">
        <v>1.9</v>
      </c>
      <c r="N413" s="130" t="n">
        <f aca="false">L413*M413</f>
        <v>1140</v>
      </c>
      <c r="O413" s="128"/>
    </row>
    <row r="414" customFormat="false" ht="22.95" hidden="false" customHeight="false" outlineLevel="0" collapsed="false">
      <c r="A414" s="124"/>
      <c r="B414" s="124"/>
      <c r="C414" s="124"/>
      <c r="D414" s="126"/>
      <c r="E414" s="126"/>
      <c r="F414" s="124"/>
      <c r="G414" s="124"/>
      <c r="H414" s="125" t="s">
        <v>1731</v>
      </c>
      <c r="I414" s="124" t="n">
        <v>292418</v>
      </c>
      <c r="J414" s="124" t="s">
        <v>1732</v>
      </c>
      <c r="K414" s="125"/>
      <c r="L414" s="131" t="n">
        <v>1800</v>
      </c>
      <c r="M414" s="130" t="n">
        <v>20.33</v>
      </c>
      <c r="N414" s="130" t="n">
        <f aca="false">L414*M414</f>
        <v>36594</v>
      </c>
      <c r="O414" s="128"/>
    </row>
    <row r="415" customFormat="false" ht="22.95" hidden="false" customHeight="false" outlineLevel="0" collapsed="false">
      <c r="A415" s="124"/>
      <c r="B415" s="124"/>
      <c r="C415" s="124"/>
      <c r="D415" s="126"/>
      <c r="E415" s="126"/>
      <c r="F415" s="124"/>
      <c r="G415" s="124"/>
      <c r="H415" s="125" t="s">
        <v>1733</v>
      </c>
      <c r="I415" s="124" t="n">
        <v>340167</v>
      </c>
      <c r="J415" s="124" t="s">
        <v>1707</v>
      </c>
      <c r="K415" s="125"/>
      <c r="L415" s="131" t="n">
        <v>700</v>
      </c>
      <c r="M415" s="130" t="n">
        <v>5.81</v>
      </c>
      <c r="N415" s="130" t="n">
        <f aca="false">L415*M415</f>
        <v>4067</v>
      </c>
      <c r="O415" s="128"/>
    </row>
    <row r="416" customFormat="false" ht="22.95" hidden="false" customHeight="false" outlineLevel="0" collapsed="false">
      <c r="A416" s="124"/>
      <c r="B416" s="124"/>
      <c r="C416" s="124"/>
      <c r="D416" s="126"/>
      <c r="E416" s="126"/>
      <c r="F416" s="124"/>
      <c r="G416" s="124"/>
      <c r="H416" s="125" t="s">
        <v>1734</v>
      </c>
      <c r="I416" s="124" t="n">
        <v>267162</v>
      </c>
      <c r="J416" s="124" t="s">
        <v>1711</v>
      </c>
      <c r="K416" s="125"/>
      <c r="L416" s="131" t="n">
        <v>150</v>
      </c>
      <c r="M416" s="130" t="n">
        <v>0.58</v>
      </c>
      <c r="N416" s="130" t="n">
        <f aca="false">L416*M416</f>
        <v>87</v>
      </c>
      <c r="O416" s="128"/>
    </row>
    <row r="417" customFormat="false" ht="22.95" hidden="false" customHeight="false" outlineLevel="0" collapsed="false">
      <c r="A417" s="124"/>
      <c r="B417" s="124"/>
      <c r="C417" s="124"/>
      <c r="D417" s="126"/>
      <c r="E417" s="126"/>
      <c r="F417" s="124"/>
      <c r="G417" s="124"/>
      <c r="H417" s="125" t="s">
        <v>1735</v>
      </c>
      <c r="I417" s="124" t="n">
        <v>382563</v>
      </c>
      <c r="J417" s="124" t="s">
        <v>1711</v>
      </c>
      <c r="K417" s="125"/>
      <c r="L417" s="131" t="n">
        <v>240</v>
      </c>
      <c r="M417" s="130" t="n">
        <v>0.72</v>
      </c>
      <c r="N417" s="130" t="n">
        <f aca="false">L417*M417</f>
        <v>172.8</v>
      </c>
      <c r="O417" s="128"/>
    </row>
    <row r="418" customFormat="false" ht="22.95" hidden="false" customHeight="false" outlineLevel="0" collapsed="false">
      <c r="A418" s="124"/>
      <c r="B418" s="124"/>
      <c r="C418" s="124"/>
      <c r="D418" s="126"/>
      <c r="E418" s="126"/>
      <c r="F418" s="124"/>
      <c r="G418" s="124"/>
      <c r="H418" s="125" t="s">
        <v>1736</v>
      </c>
      <c r="I418" s="124" t="n">
        <v>267574</v>
      </c>
      <c r="J418" s="124" t="s">
        <v>1711</v>
      </c>
      <c r="K418" s="125"/>
      <c r="L418" s="131" t="n">
        <v>100</v>
      </c>
      <c r="M418" s="130" t="n">
        <v>0.45</v>
      </c>
      <c r="N418" s="130" t="n">
        <f aca="false">L418*M418</f>
        <v>45</v>
      </c>
      <c r="O418" s="128"/>
    </row>
    <row r="419" customFormat="false" ht="22.95" hidden="false" customHeight="false" outlineLevel="0" collapsed="false">
      <c r="A419" s="124"/>
      <c r="B419" s="124"/>
      <c r="C419" s="124"/>
      <c r="D419" s="126"/>
      <c r="E419" s="126"/>
      <c r="F419" s="124"/>
      <c r="G419" s="124"/>
      <c r="H419" s="125" t="s">
        <v>1737</v>
      </c>
      <c r="I419" s="124" t="n">
        <v>276283</v>
      </c>
      <c r="J419" s="124" t="s">
        <v>1707</v>
      </c>
      <c r="K419" s="125"/>
      <c r="L419" s="131" t="n">
        <v>500</v>
      </c>
      <c r="M419" s="130" t="n">
        <v>3.08</v>
      </c>
      <c r="N419" s="130" t="n">
        <f aca="false">L419*M419</f>
        <v>1540</v>
      </c>
      <c r="O419" s="128"/>
    </row>
    <row r="420" customFormat="false" ht="34.4" hidden="false" customHeight="false" outlineLevel="0" collapsed="false">
      <c r="A420" s="124"/>
      <c r="B420" s="124"/>
      <c r="C420" s="124"/>
      <c r="D420" s="126"/>
      <c r="E420" s="126"/>
      <c r="F420" s="124"/>
      <c r="G420" s="124"/>
      <c r="H420" s="125" t="s">
        <v>1738</v>
      </c>
      <c r="I420" s="124" t="n">
        <v>300733</v>
      </c>
      <c r="J420" s="124" t="s">
        <v>1707</v>
      </c>
      <c r="K420" s="125"/>
      <c r="L420" s="131" t="n">
        <v>9000</v>
      </c>
      <c r="M420" s="130" t="n">
        <v>2.08</v>
      </c>
      <c r="N420" s="130" t="n">
        <f aca="false">L420*M420</f>
        <v>18720</v>
      </c>
      <c r="O420" s="128"/>
    </row>
    <row r="421" customFormat="false" ht="34.4" hidden="false" customHeight="false" outlineLevel="0" collapsed="false">
      <c r="A421" s="124"/>
      <c r="B421" s="124"/>
      <c r="C421" s="124"/>
      <c r="D421" s="126"/>
      <c r="E421" s="126"/>
      <c r="F421" s="124"/>
      <c r="G421" s="124"/>
      <c r="H421" s="125" t="s">
        <v>1739</v>
      </c>
      <c r="I421" s="124" t="n">
        <v>292427</v>
      </c>
      <c r="J421" s="124" t="s">
        <v>1707</v>
      </c>
      <c r="K421" s="125"/>
      <c r="L421" s="131" t="n">
        <v>6200</v>
      </c>
      <c r="M421" s="130" t="n">
        <v>2.95</v>
      </c>
      <c r="N421" s="130" t="n">
        <f aca="false">L421*M421</f>
        <v>18290</v>
      </c>
      <c r="O421" s="128"/>
    </row>
    <row r="422" customFormat="false" ht="22.95" hidden="false" customHeight="false" outlineLevel="0" collapsed="false">
      <c r="A422" s="124"/>
      <c r="B422" s="124"/>
      <c r="C422" s="124"/>
      <c r="D422" s="126"/>
      <c r="E422" s="126"/>
      <c r="F422" s="124"/>
      <c r="G422" s="124"/>
      <c r="H422" s="125" t="s">
        <v>1740</v>
      </c>
      <c r="I422" s="124" t="n">
        <v>271003</v>
      </c>
      <c r="J422" s="124" t="s">
        <v>1707</v>
      </c>
      <c r="K422" s="125"/>
      <c r="L422" s="131" t="n">
        <v>3200</v>
      </c>
      <c r="M422" s="130" t="n">
        <v>1.4</v>
      </c>
      <c r="N422" s="130" t="n">
        <f aca="false">L422*M422</f>
        <v>4480</v>
      </c>
      <c r="O422" s="128"/>
    </row>
    <row r="423" customFormat="false" ht="45.9" hidden="false" customHeight="false" outlineLevel="0" collapsed="false">
      <c r="A423" s="124"/>
      <c r="B423" s="124"/>
      <c r="C423" s="124"/>
      <c r="D423" s="126"/>
      <c r="E423" s="126"/>
      <c r="F423" s="124"/>
      <c r="G423" s="124"/>
      <c r="H423" s="125" t="s">
        <v>1741</v>
      </c>
      <c r="I423" s="124" t="n">
        <v>272334</v>
      </c>
      <c r="J423" s="124" t="s">
        <v>1707</v>
      </c>
      <c r="K423" s="125"/>
      <c r="L423" s="131" t="n">
        <v>500</v>
      </c>
      <c r="M423" s="130" t="n">
        <v>4.33</v>
      </c>
      <c r="N423" s="130" t="n">
        <f aca="false">L423*M423</f>
        <v>2165</v>
      </c>
      <c r="O423" s="128"/>
    </row>
    <row r="424" customFormat="false" ht="22.95" hidden="false" customHeight="false" outlineLevel="0" collapsed="false">
      <c r="A424" s="124"/>
      <c r="B424" s="124"/>
      <c r="C424" s="124"/>
      <c r="D424" s="126"/>
      <c r="E424" s="126"/>
      <c r="F424" s="124"/>
      <c r="G424" s="124"/>
      <c r="H424" s="125" t="s">
        <v>1742</v>
      </c>
      <c r="I424" s="124" t="n">
        <v>268252</v>
      </c>
      <c r="J424" s="124" t="s">
        <v>1707</v>
      </c>
      <c r="K424" s="125"/>
      <c r="L424" s="131" t="n">
        <v>10000</v>
      </c>
      <c r="M424" s="130" t="n">
        <v>1.92</v>
      </c>
      <c r="N424" s="130" t="n">
        <f aca="false">L424*M424</f>
        <v>19200</v>
      </c>
      <c r="O424" s="128"/>
    </row>
    <row r="425" customFormat="false" ht="22.95" hidden="false" customHeight="false" outlineLevel="0" collapsed="false">
      <c r="A425" s="124"/>
      <c r="B425" s="124"/>
      <c r="C425" s="124"/>
      <c r="D425" s="126"/>
      <c r="E425" s="126"/>
      <c r="F425" s="124"/>
      <c r="G425" s="124"/>
      <c r="H425" s="125" t="s">
        <v>1743</v>
      </c>
      <c r="I425" s="124" t="n">
        <v>268446</v>
      </c>
      <c r="J425" s="124" t="s">
        <v>1707</v>
      </c>
      <c r="K425" s="125"/>
      <c r="L425" s="131" t="n">
        <v>60</v>
      </c>
      <c r="M425" s="130" t="n">
        <v>7.62</v>
      </c>
      <c r="N425" s="130" t="n">
        <f aca="false">L425*M425</f>
        <v>457.2</v>
      </c>
      <c r="O425" s="128"/>
    </row>
    <row r="426" customFormat="false" ht="22.95" hidden="false" customHeight="false" outlineLevel="0" collapsed="false">
      <c r="A426" s="124"/>
      <c r="B426" s="124"/>
      <c r="C426" s="124"/>
      <c r="D426" s="126"/>
      <c r="E426" s="126"/>
      <c r="F426" s="124"/>
      <c r="G426" s="124"/>
      <c r="H426" s="125" t="s">
        <v>1744</v>
      </c>
      <c r="I426" s="124" t="n">
        <v>268446</v>
      </c>
      <c r="J426" s="124" t="s">
        <v>1707</v>
      </c>
      <c r="K426" s="125"/>
      <c r="L426" s="131" t="n">
        <v>60</v>
      </c>
      <c r="M426" s="130" t="n">
        <v>4.48</v>
      </c>
      <c r="N426" s="130" t="n">
        <f aca="false">L426*M426</f>
        <v>268.8</v>
      </c>
      <c r="O426" s="128"/>
    </row>
    <row r="427" customFormat="false" ht="22.95" hidden="false" customHeight="false" outlineLevel="0" collapsed="false">
      <c r="A427" s="124"/>
      <c r="B427" s="124"/>
      <c r="C427" s="124"/>
      <c r="D427" s="126"/>
      <c r="E427" s="126"/>
      <c r="F427" s="124"/>
      <c r="G427" s="124"/>
      <c r="H427" s="125" t="s">
        <v>1745</v>
      </c>
      <c r="I427" s="124" t="n">
        <v>287687</v>
      </c>
      <c r="J427" s="124" t="s">
        <v>1707</v>
      </c>
      <c r="K427" s="125"/>
      <c r="L427" s="131" t="n">
        <v>60</v>
      </c>
      <c r="M427" s="130" t="n">
        <v>4.37</v>
      </c>
      <c r="N427" s="130" t="n">
        <f aca="false">L427*M427</f>
        <v>262.2</v>
      </c>
      <c r="O427" s="128"/>
    </row>
    <row r="428" customFormat="false" ht="34.4" hidden="false" customHeight="false" outlineLevel="0" collapsed="false">
      <c r="A428" s="124"/>
      <c r="B428" s="124"/>
      <c r="C428" s="124"/>
      <c r="D428" s="126"/>
      <c r="E428" s="126"/>
      <c r="F428" s="124"/>
      <c r="G428" s="124"/>
      <c r="H428" s="125" t="s">
        <v>1746</v>
      </c>
      <c r="I428" s="124" t="n">
        <v>448982</v>
      </c>
      <c r="J428" s="124" t="s">
        <v>1747</v>
      </c>
      <c r="K428" s="125"/>
      <c r="L428" s="131" t="n">
        <v>800</v>
      </c>
      <c r="M428" s="130" t="n">
        <v>24.08</v>
      </c>
      <c r="N428" s="130" t="n">
        <f aca="false">L428*M428</f>
        <v>19264</v>
      </c>
      <c r="O428" s="128"/>
    </row>
    <row r="429" customFormat="false" ht="34.4" hidden="false" customHeight="false" outlineLevel="0" collapsed="false">
      <c r="A429" s="124"/>
      <c r="B429" s="124"/>
      <c r="C429" s="124"/>
      <c r="D429" s="126"/>
      <c r="E429" s="126"/>
      <c r="F429" s="124"/>
      <c r="G429" s="124"/>
      <c r="H429" s="125" t="s">
        <v>1748</v>
      </c>
      <c r="I429" s="124" t="n">
        <v>270621</v>
      </c>
      <c r="J429" s="124" t="s">
        <v>1707</v>
      </c>
      <c r="K429" s="125"/>
      <c r="L429" s="131" t="n">
        <v>2500</v>
      </c>
      <c r="M429" s="130" t="n">
        <v>4.03</v>
      </c>
      <c r="N429" s="130" t="n">
        <f aca="false">L429*M429</f>
        <v>10075</v>
      </c>
      <c r="O429" s="128"/>
    </row>
    <row r="430" customFormat="false" ht="22.95" hidden="false" customHeight="false" outlineLevel="0" collapsed="false">
      <c r="A430" s="124"/>
      <c r="B430" s="124"/>
      <c r="C430" s="124"/>
      <c r="D430" s="126"/>
      <c r="E430" s="126"/>
      <c r="F430" s="124"/>
      <c r="G430" s="124"/>
      <c r="H430" s="125" t="s">
        <v>1749</v>
      </c>
      <c r="I430" s="124" t="n">
        <v>267282</v>
      </c>
      <c r="J430" s="124" t="s">
        <v>1707</v>
      </c>
      <c r="K430" s="125"/>
      <c r="L430" s="131" t="n">
        <v>250</v>
      </c>
      <c r="M430" s="130" t="n">
        <v>3.95</v>
      </c>
      <c r="N430" s="130" t="n">
        <f aca="false">L430*M430</f>
        <v>987.5</v>
      </c>
      <c r="O430" s="128"/>
    </row>
    <row r="431" customFormat="false" ht="22.95" hidden="false" customHeight="false" outlineLevel="0" collapsed="false">
      <c r="A431" s="124"/>
      <c r="B431" s="124"/>
      <c r="C431" s="124"/>
      <c r="D431" s="126"/>
      <c r="E431" s="126"/>
      <c r="F431" s="124"/>
      <c r="G431" s="124"/>
      <c r="H431" s="125" t="s">
        <v>1750</v>
      </c>
      <c r="I431" s="124" t="n">
        <v>272198</v>
      </c>
      <c r="J431" s="124" t="s">
        <v>1707</v>
      </c>
      <c r="K431" s="125"/>
      <c r="L431" s="131" t="n">
        <v>300</v>
      </c>
      <c r="M431" s="130" t="n">
        <v>2.66</v>
      </c>
      <c r="N431" s="130" t="n">
        <f aca="false">L431*M431</f>
        <v>798</v>
      </c>
      <c r="O431" s="128"/>
    </row>
    <row r="432" customFormat="false" ht="22.95" hidden="false" customHeight="false" outlineLevel="0" collapsed="false">
      <c r="A432" s="124"/>
      <c r="B432" s="124"/>
      <c r="C432" s="124"/>
      <c r="D432" s="126"/>
      <c r="E432" s="126"/>
      <c r="F432" s="124"/>
      <c r="G432" s="124"/>
      <c r="H432" s="125" t="s">
        <v>1751</v>
      </c>
      <c r="I432" s="124" t="n">
        <v>292399</v>
      </c>
      <c r="J432" s="124" t="s">
        <v>1707</v>
      </c>
      <c r="K432" s="125"/>
      <c r="L432" s="131" t="n">
        <v>500</v>
      </c>
      <c r="M432" s="130" t="n">
        <v>2.72</v>
      </c>
      <c r="N432" s="130" t="n">
        <f aca="false">L432*M432</f>
        <v>1360</v>
      </c>
      <c r="O432" s="128"/>
    </row>
    <row r="433" customFormat="false" ht="22.95" hidden="false" customHeight="false" outlineLevel="0" collapsed="false">
      <c r="A433" s="124"/>
      <c r="B433" s="124"/>
      <c r="C433" s="124"/>
      <c r="D433" s="126"/>
      <c r="E433" s="126"/>
      <c r="F433" s="124"/>
      <c r="G433" s="124"/>
      <c r="H433" s="125" t="s">
        <v>1752</v>
      </c>
      <c r="I433" s="124" t="n">
        <v>267666</v>
      </c>
      <c r="J433" s="124" t="s">
        <v>1707</v>
      </c>
      <c r="K433" s="125"/>
      <c r="L433" s="131" t="n">
        <v>3200</v>
      </c>
      <c r="M433" s="130" t="n">
        <v>2.18</v>
      </c>
      <c r="N433" s="130" t="n">
        <f aca="false">L433*M433</f>
        <v>6976</v>
      </c>
      <c r="O433" s="128"/>
    </row>
    <row r="434" customFormat="false" ht="34.4" hidden="false" customHeight="false" outlineLevel="0" collapsed="false">
      <c r="A434" s="124"/>
      <c r="B434" s="124"/>
      <c r="C434" s="124"/>
      <c r="D434" s="126"/>
      <c r="E434" s="126"/>
      <c r="F434" s="124"/>
      <c r="G434" s="124"/>
      <c r="H434" s="125" t="s">
        <v>1753</v>
      </c>
      <c r="I434" s="124" t="n">
        <v>268256</v>
      </c>
      <c r="J434" s="124" t="s">
        <v>1707</v>
      </c>
      <c r="K434" s="125"/>
      <c r="L434" s="131" t="n">
        <v>900</v>
      </c>
      <c r="M434" s="130" t="n">
        <v>1.88</v>
      </c>
      <c r="N434" s="130" t="n">
        <f aca="false">L434*M434</f>
        <v>1692</v>
      </c>
      <c r="O434" s="128"/>
    </row>
    <row r="435" customFormat="false" ht="34.4" hidden="false" customHeight="false" outlineLevel="0" collapsed="false">
      <c r="A435" s="124"/>
      <c r="B435" s="124"/>
      <c r="C435" s="124"/>
      <c r="D435" s="126"/>
      <c r="E435" s="126"/>
      <c r="F435" s="124"/>
      <c r="G435" s="124"/>
      <c r="H435" s="125" t="s">
        <v>1754</v>
      </c>
      <c r="I435" s="124" t="n">
        <v>268256</v>
      </c>
      <c r="J435" s="124" t="s">
        <v>1707</v>
      </c>
      <c r="K435" s="125"/>
      <c r="L435" s="131" t="n">
        <v>500</v>
      </c>
      <c r="M435" s="130" t="n">
        <v>1.89</v>
      </c>
      <c r="N435" s="130" t="n">
        <f aca="false">L435*M435</f>
        <v>945</v>
      </c>
      <c r="O435" s="128"/>
    </row>
    <row r="436" customFormat="false" ht="22.95" hidden="false" customHeight="false" outlineLevel="0" collapsed="false">
      <c r="A436" s="124"/>
      <c r="B436" s="124"/>
      <c r="C436" s="124"/>
      <c r="D436" s="126"/>
      <c r="E436" s="126"/>
      <c r="F436" s="124"/>
      <c r="G436" s="124"/>
      <c r="H436" s="125" t="s">
        <v>1755</v>
      </c>
      <c r="I436" s="124" t="n">
        <v>267541</v>
      </c>
      <c r="J436" s="124" t="s">
        <v>1711</v>
      </c>
      <c r="K436" s="125"/>
      <c r="L436" s="131" t="n">
        <v>6000</v>
      </c>
      <c r="M436" s="130" t="n">
        <v>0.71</v>
      </c>
      <c r="N436" s="130" t="n">
        <f aca="false">L436*M436</f>
        <v>4260</v>
      </c>
      <c r="O436" s="128"/>
    </row>
    <row r="437" customFormat="false" ht="22.95" hidden="false" customHeight="false" outlineLevel="0" collapsed="false">
      <c r="A437" s="124"/>
      <c r="B437" s="124"/>
      <c r="C437" s="124"/>
      <c r="D437" s="126"/>
      <c r="E437" s="126"/>
      <c r="F437" s="124"/>
      <c r="G437" s="124"/>
      <c r="H437" s="125" t="s">
        <v>1756</v>
      </c>
      <c r="I437" s="124" t="n">
        <v>270019</v>
      </c>
      <c r="J437" s="124" t="s">
        <v>1711</v>
      </c>
      <c r="K437" s="125"/>
      <c r="L437" s="131" t="n">
        <v>600</v>
      </c>
      <c r="M437" s="130" t="n">
        <v>3.09</v>
      </c>
      <c r="N437" s="130" t="n">
        <f aca="false">L437*M437</f>
        <v>1854</v>
      </c>
      <c r="O437" s="128"/>
    </row>
    <row r="438" customFormat="false" ht="22.95" hidden="false" customHeight="false" outlineLevel="0" collapsed="false">
      <c r="A438" s="124"/>
      <c r="B438" s="124"/>
      <c r="C438" s="124"/>
      <c r="D438" s="126"/>
      <c r="E438" s="126"/>
      <c r="F438" s="124"/>
      <c r="G438" s="124"/>
      <c r="H438" s="125" t="s">
        <v>1757</v>
      </c>
      <c r="I438" s="124" t="n">
        <v>272796</v>
      </c>
      <c r="J438" s="124" t="s">
        <v>1711</v>
      </c>
      <c r="K438" s="125"/>
      <c r="L438" s="131" t="n">
        <v>400</v>
      </c>
      <c r="M438" s="130" t="n">
        <v>13.79</v>
      </c>
      <c r="N438" s="130" t="n">
        <f aca="false">L438*M438</f>
        <v>5516</v>
      </c>
      <c r="O438" s="128"/>
    </row>
    <row r="439" customFormat="false" ht="22.95" hidden="false" customHeight="false" outlineLevel="0" collapsed="false">
      <c r="A439" s="124"/>
      <c r="B439" s="124"/>
      <c r="C439" s="124"/>
      <c r="D439" s="126"/>
      <c r="E439" s="126"/>
      <c r="F439" s="124"/>
      <c r="G439" s="124"/>
      <c r="H439" s="125" t="s">
        <v>1758</v>
      </c>
      <c r="I439" s="124" t="n">
        <v>268115</v>
      </c>
      <c r="J439" s="124" t="s">
        <v>1707</v>
      </c>
      <c r="K439" s="125"/>
      <c r="L439" s="131" t="n">
        <v>600</v>
      </c>
      <c r="M439" s="130" t="n">
        <v>6.7</v>
      </c>
      <c r="N439" s="130" t="n">
        <f aca="false">L439*M439</f>
        <v>4020</v>
      </c>
      <c r="O439" s="128"/>
    </row>
    <row r="440" customFormat="false" ht="22.95" hidden="false" customHeight="false" outlineLevel="0" collapsed="false">
      <c r="A440" s="124"/>
      <c r="B440" s="124"/>
      <c r="C440" s="124"/>
      <c r="D440" s="126"/>
      <c r="E440" s="126"/>
      <c r="F440" s="124"/>
      <c r="G440" s="124"/>
      <c r="H440" s="125" t="s">
        <v>1759</v>
      </c>
      <c r="I440" s="124" t="n">
        <v>270220</v>
      </c>
      <c r="J440" s="124" t="s">
        <v>1711</v>
      </c>
      <c r="K440" s="125"/>
      <c r="L440" s="131" t="n">
        <v>5000</v>
      </c>
      <c r="M440" s="130" t="n">
        <v>3.96</v>
      </c>
      <c r="N440" s="130" t="n">
        <f aca="false">L440*M440</f>
        <v>19800</v>
      </c>
      <c r="O440" s="128"/>
    </row>
    <row r="441" customFormat="false" ht="22.95" hidden="false" customHeight="false" outlineLevel="0" collapsed="false">
      <c r="A441" s="124"/>
      <c r="B441" s="124"/>
      <c r="C441" s="124"/>
      <c r="D441" s="126"/>
      <c r="E441" s="126"/>
      <c r="F441" s="124"/>
      <c r="G441" s="124"/>
      <c r="H441" s="125" t="s">
        <v>1760</v>
      </c>
      <c r="I441" s="124" t="n">
        <v>270219</v>
      </c>
      <c r="J441" s="124" t="s">
        <v>1711</v>
      </c>
      <c r="K441" s="125"/>
      <c r="L441" s="131" t="n">
        <v>4300</v>
      </c>
      <c r="M441" s="130" t="n">
        <v>5.72</v>
      </c>
      <c r="N441" s="130" t="n">
        <f aca="false">L441*M441</f>
        <v>24596</v>
      </c>
      <c r="O441" s="128"/>
    </row>
    <row r="442" customFormat="false" ht="22.95" hidden="false" customHeight="false" outlineLevel="0" collapsed="false">
      <c r="A442" s="124"/>
      <c r="B442" s="124"/>
      <c r="C442" s="124"/>
      <c r="D442" s="126"/>
      <c r="E442" s="126"/>
      <c r="F442" s="124"/>
      <c r="G442" s="124"/>
      <c r="H442" s="125" t="s">
        <v>1761</v>
      </c>
      <c r="I442" s="124" t="n">
        <v>266827</v>
      </c>
      <c r="J442" s="124" t="s">
        <v>1707</v>
      </c>
      <c r="K442" s="125"/>
      <c r="L442" s="131" t="n">
        <v>18</v>
      </c>
      <c r="M442" s="130" t="n">
        <v>257.02</v>
      </c>
      <c r="N442" s="130" t="n">
        <f aca="false">L442*M442</f>
        <v>4626.36</v>
      </c>
      <c r="O442" s="128"/>
    </row>
    <row r="443" customFormat="false" ht="22.95" hidden="false" customHeight="false" outlineLevel="0" collapsed="false">
      <c r="A443" s="124"/>
      <c r="B443" s="124"/>
      <c r="C443" s="124"/>
      <c r="D443" s="126"/>
      <c r="E443" s="126"/>
      <c r="F443" s="124"/>
      <c r="G443" s="124"/>
      <c r="H443" s="125" t="s">
        <v>1762</v>
      </c>
      <c r="I443" s="124" t="n">
        <v>271157</v>
      </c>
      <c r="J443" s="124" t="s">
        <v>1711</v>
      </c>
      <c r="K443" s="125"/>
      <c r="L443" s="131" t="n">
        <v>1600</v>
      </c>
      <c r="M443" s="130" t="n">
        <v>19.88</v>
      </c>
      <c r="N443" s="130" t="n">
        <f aca="false">L443*M443</f>
        <v>31808</v>
      </c>
      <c r="O443" s="128"/>
    </row>
    <row r="444" customFormat="false" ht="22.95" hidden="false" customHeight="false" outlineLevel="0" collapsed="false">
      <c r="A444" s="124"/>
      <c r="B444" s="124"/>
      <c r="C444" s="124"/>
      <c r="D444" s="126"/>
      <c r="E444" s="126"/>
      <c r="F444" s="124"/>
      <c r="G444" s="124"/>
      <c r="H444" s="125" t="s">
        <v>1763</v>
      </c>
      <c r="I444" s="124" t="n">
        <v>271154</v>
      </c>
      <c r="J444" s="124" t="s">
        <v>1711</v>
      </c>
      <c r="K444" s="125"/>
      <c r="L444" s="131" t="n">
        <v>180</v>
      </c>
      <c r="M444" s="130" t="n">
        <v>21.56</v>
      </c>
      <c r="N444" s="130" t="n">
        <f aca="false">L444*M444</f>
        <v>3880.8</v>
      </c>
      <c r="O444" s="128"/>
    </row>
    <row r="445" customFormat="false" ht="57.4" hidden="false" customHeight="false" outlineLevel="0" collapsed="false">
      <c r="A445" s="124"/>
      <c r="B445" s="124"/>
      <c r="C445" s="124"/>
      <c r="D445" s="126"/>
      <c r="E445" s="126"/>
      <c r="F445" s="124"/>
      <c r="G445" s="124"/>
      <c r="H445" s="125" t="s">
        <v>1764</v>
      </c>
      <c r="I445" s="124" t="n">
        <v>332985</v>
      </c>
      <c r="J445" s="124" t="s">
        <v>1732</v>
      </c>
      <c r="K445" s="125"/>
      <c r="L445" s="131" t="n">
        <v>600</v>
      </c>
      <c r="M445" s="130" t="n">
        <v>21.6</v>
      </c>
      <c r="N445" s="130" t="n">
        <f aca="false">L445*M445</f>
        <v>12960</v>
      </c>
      <c r="O445" s="128"/>
    </row>
    <row r="446" customFormat="false" ht="22.95" hidden="false" customHeight="false" outlineLevel="0" collapsed="false">
      <c r="A446" s="124"/>
      <c r="B446" s="124"/>
      <c r="C446" s="124"/>
      <c r="D446" s="126"/>
      <c r="E446" s="126"/>
      <c r="F446" s="124"/>
      <c r="G446" s="124"/>
      <c r="H446" s="125" t="s">
        <v>1765</v>
      </c>
      <c r="I446" s="124" t="n">
        <v>269852</v>
      </c>
      <c r="J446" s="124" t="s">
        <v>1711</v>
      </c>
      <c r="K446" s="125"/>
      <c r="L446" s="131" t="n">
        <v>120</v>
      </c>
      <c r="M446" s="130" t="n">
        <v>9.71</v>
      </c>
      <c r="N446" s="130" t="n">
        <f aca="false">L446*M446</f>
        <v>1165.2</v>
      </c>
      <c r="O446" s="128"/>
    </row>
    <row r="447" customFormat="false" ht="12.75" hidden="false" customHeight="false" outlineLevel="0" collapsed="false">
      <c r="A447" s="124"/>
      <c r="B447" s="124"/>
      <c r="C447" s="124"/>
      <c r="D447" s="126"/>
      <c r="E447" s="126"/>
      <c r="F447" s="124"/>
      <c r="G447" s="124"/>
      <c r="H447" s="125" t="s">
        <v>1766</v>
      </c>
      <c r="I447" s="124" t="n">
        <v>269843</v>
      </c>
      <c r="J447" s="124" t="s">
        <v>1707</v>
      </c>
      <c r="K447" s="125"/>
      <c r="L447" s="131" t="n">
        <v>900</v>
      </c>
      <c r="M447" s="130" t="n">
        <v>11.49</v>
      </c>
      <c r="N447" s="130" t="n">
        <f aca="false">L447*M447</f>
        <v>10341</v>
      </c>
      <c r="O447" s="128"/>
    </row>
    <row r="448" customFormat="false" ht="45.9" hidden="false" customHeight="false" outlineLevel="0" collapsed="false">
      <c r="A448" s="124"/>
      <c r="B448" s="124"/>
      <c r="C448" s="124"/>
      <c r="D448" s="126"/>
      <c r="E448" s="126"/>
      <c r="F448" s="124"/>
      <c r="G448" s="124"/>
      <c r="H448" s="125" t="s">
        <v>1767</v>
      </c>
      <c r="I448" s="124" t="n">
        <v>268264</v>
      </c>
      <c r="J448" s="124" t="s">
        <v>1707</v>
      </c>
      <c r="K448" s="125"/>
      <c r="L448" s="131" t="n">
        <v>550</v>
      </c>
      <c r="M448" s="130" t="n">
        <v>2.68</v>
      </c>
      <c r="N448" s="130" t="n">
        <f aca="false">L448*M448</f>
        <v>1474</v>
      </c>
      <c r="O448" s="128"/>
    </row>
    <row r="449" customFormat="false" ht="22.95" hidden="false" customHeight="false" outlineLevel="0" collapsed="false">
      <c r="A449" s="124"/>
      <c r="B449" s="124"/>
      <c r="C449" s="124"/>
      <c r="D449" s="126"/>
      <c r="E449" s="126"/>
      <c r="F449" s="124"/>
      <c r="G449" s="124"/>
      <c r="H449" s="125" t="s">
        <v>1768</v>
      </c>
      <c r="I449" s="124" t="n">
        <v>267310</v>
      </c>
      <c r="J449" s="124" t="s">
        <v>1707</v>
      </c>
      <c r="K449" s="125"/>
      <c r="L449" s="131" t="n">
        <v>2600</v>
      </c>
      <c r="M449" s="130" t="n">
        <v>0.85</v>
      </c>
      <c r="N449" s="130" t="n">
        <f aca="false">L449*M449</f>
        <v>2210</v>
      </c>
      <c r="O449" s="128"/>
    </row>
    <row r="450" customFormat="false" ht="22.95" hidden="false" customHeight="false" outlineLevel="0" collapsed="false">
      <c r="A450" s="124"/>
      <c r="B450" s="124"/>
      <c r="C450" s="124"/>
      <c r="D450" s="126"/>
      <c r="E450" s="126"/>
      <c r="F450" s="124"/>
      <c r="G450" s="124"/>
      <c r="H450" s="125" t="s">
        <v>1769</v>
      </c>
      <c r="I450" s="124" t="n">
        <v>268498</v>
      </c>
      <c r="J450" s="124" t="s">
        <v>1732</v>
      </c>
      <c r="K450" s="125"/>
      <c r="L450" s="131" t="n">
        <v>400</v>
      </c>
      <c r="M450" s="130" t="n">
        <v>7.58</v>
      </c>
      <c r="N450" s="130" t="n">
        <f aca="false">L450*M450</f>
        <v>3032</v>
      </c>
      <c r="O450" s="128"/>
    </row>
    <row r="451" customFormat="false" ht="22.95" hidden="false" customHeight="false" outlineLevel="0" collapsed="false">
      <c r="A451" s="124"/>
      <c r="B451" s="124"/>
      <c r="C451" s="124"/>
      <c r="D451" s="126"/>
      <c r="E451" s="126"/>
      <c r="F451" s="124"/>
      <c r="G451" s="124"/>
      <c r="H451" s="125" t="s">
        <v>1770</v>
      </c>
      <c r="I451" s="124" t="n">
        <v>273457</v>
      </c>
      <c r="J451" s="124" t="s">
        <v>1707</v>
      </c>
      <c r="K451" s="125"/>
      <c r="L451" s="131" t="n">
        <v>600</v>
      </c>
      <c r="M451" s="130" t="n">
        <v>1.38</v>
      </c>
      <c r="N451" s="130" t="n">
        <f aca="false">L451*M451</f>
        <v>828</v>
      </c>
      <c r="O451" s="128"/>
    </row>
    <row r="452" customFormat="false" ht="22.95" hidden="false" customHeight="false" outlineLevel="0" collapsed="false">
      <c r="A452" s="124"/>
      <c r="B452" s="124"/>
      <c r="C452" s="124"/>
      <c r="D452" s="126"/>
      <c r="E452" s="126"/>
      <c r="F452" s="124"/>
      <c r="G452" s="124"/>
      <c r="H452" s="125" t="s">
        <v>1771</v>
      </c>
      <c r="I452" s="124" t="n">
        <v>268970</v>
      </c>
      <c r="J452" s="124" t="s">
        <v>1707</v>
      </c>
      <c r="K452" s="125"/>
      <c r="L452" s="131" t="n">
        <v>100</v>
      </c>
      <c r="M452" s="130" t="n">
        <v>34.12</v>
      </c>
      <c r="N452" s="130" t="n">
        <f aca="false">L452*M452</f>
        <v>3412</v>
      </c>
      <c r="O452" s="128"/>
    </row>
    <row r="453" customFormat="false" ht="45.9" hidden="false" customHeight="false" outlineLevel="0" collapsed="false">
      <c r="A453" s="124"/>
      <c r="B453" s="124"/>
      <c r="C453" s="124"/>
      <c r="D453" s="126"/>
      <c r="E453" s="126"/>
      <c r="F453" s="124"/>
      <c r="G453" s="124"/>
      <c r="H453" s="125" t="s">
        <v>1772</v>
      </c>
      <c r="I453" s="124" t="n">
        <v>453501</v>
      </c>
      <c r="J453" s="124" t="s">
        <v>1707</v>
      </c>
      <c r="K453" s="125"/>
      <c r="L453" s="131" t="n">
        <v>24</v>
      </c>
      <c r="M453" s="130" t="n">
        <v>20.27</v>
      </c>
      <c r="N453" s="130" t="n">
        <f aca="false">L453*M453</f>
        <v>486.48</v>
      </c>
      <c r="O453" s="128"/>
    </row>
    <row r="454" customFormat="false" ht="34.4" hidden="false" customHeight="false" outlineLevel="0" collapsed="false">
      <c r="A454" s="124"/>
      <c r="B454" s="124"/>
      <c r="C454" s="124"/>
      <c r="D454" s="126"/>
      <c r="E454" s="126"/>
      <c r="F454" s="124"/>
      <c r="G454" s="124"/>
      <c r="H454" s="125" t="s">
        <v>1773</v>
      </c>
      <c r="I454" s="124" t="n">
        <v>442584</v>
      </c>
      <c r="J454" s="124" t="s">
        <v>1707</v>
      </c>
      <c r="K454" s="125"/>
      <c r="L454" s="131" t="n">
        <v>36</v>
      </c>
      <c r="M454" s="130" t="n">
        <v>6.76</v>
      </c>
      <c r="N454" s="130" t="n">
        <f aca="false">L454*M454</f>
        <v>243.36</v>
      </c>
      <c r="O454" s="128"/>
    </row>
    <row r="455" customFormat="false" ht="22.95" hidden="false" customHeight="false" outlineLevel="0" collapsed="false">
      <c r="A455" s="124"/>
      <c r="B455" s="124"/>
      <c r="C455" s="124"/>
      <c r="D455" s="126"/>
      <c r="E455" s="126"/>
      <c r="F455" s="124"/>
      <c r="G455" s="124"/>
      <c r="H455" s="125" t="s">
        <v>1774</v>
      </c>
      <c r="I455" s="124" t="n">
        <v>268277</v>
      </c>
      <c r="J455" s="124" t="s">
        <v>1707</v>
      </c>
      <c r="K455" s="125"/>
      <c r="L455" s="131" t="n">
        <v>240</v>
      </c>
      <c r="M455" s="130" t="n">
        <v>2.73</v>
      </c>
      <c r="N455" s="130" t="n">
        <f aca="false">L455*M455</f>
        <v>655.2</v>
      </c>
      <c r="O455" s="128"/>
    </row>
    <row r="456" customFormat="false" ht="22.95" hidden="false" customHeight="false" outlineLevel="0" collapsed="false">
      <c r="A456" s="124"/>
      <c r="B456" s="124"/>
      <c r="C456" s="124"/>
      <c r="D456" s="126"/>
      <c r="E456" s="126"/>
      <c r="F456" s="124"/>
      <c r="G456" s="124"/>
      <c r="H456" s="125" t="s">
        <v>1775</v>
      </c>
      <c r="I456" s="124" t="n">
        <v>268160</v>
      </c>
      <c r="J456" s="124" t="s">
        <v>1711</v>
      </c>
      <c r="K456" s="125"/>
      <c r="L456" s="131" t="n">
        <v>1900</v>
      </c>
      <c r="M456" s="130" t="n">
        <v>12</v>
      </c>
      <c r="N456" s="130" t="n">
        <f aca="false">L456*M456</f>
        <v>22800</v>
      </c>
      <c r="O456" s="128"/>
    </row>
    <row r="457" customFormat="false" ht="34.4" hidden="false" customHeight="false" outlineLevel="0" collapsed="false">
      <c r="A457" s="124"/>
      <c r="B457" s="124"/>
      <c r="C457" s="124"/>
      <c r="D457" s="126"/>
      <c r="E457" s="126"/>
      <c r="F457" s="124"/>
      <c r="G457" s="124"/>
      <c r="H457" s="125" t="s">
        <v>1776</v>
      </c>
      <c r="I457" s="124" t="n">
        <v>268504</v>
      </c>
      <c r="J457" s="124" t="s">
        <v>1707</v>
      </c>
      <c r="K457" s="125"/>
      <c r="L457" s="131" t="n">
        <v>3600</v>
      </c>
      <c r="M457" s="130" t="n">
        <v>6.12</v>
      </c>
      <c r="N457" s="130" t="n">
        <f aca="false">L457*M457</f>
        <v>22032</v>
      </c>
      <c r="O457" s="128"/>
    </row>
    <row r="458" customFormat="false" ht="12.75" hidden="false" customHeight="false" outlineLevel="0" collapsed="false">
      <c r="A458" s="124"/>
      <c r="B458" s="124"/>
      <c r="C458" s="124"/>
      <c r="D458" s="126"/>
      <c r="E458" s="126"/>
      <c r="F458" s="124"/>
      <c r="G458" s="124"/>
      <c r="H458" s="125" t="s">
        <v>1777</v>
      </c>
      <c r="I458" s="124" t="n">
        <v>268513</v>
      </c>
      <c r="J458" s="124" t="s">
        <v>1711</v>
      </c>
      <c r="K458" s="125"/>
      <c r="L458" s="131" t="n">
        <v>500</v>
      </c>
      <c r="M458" s="130" t="n">
        <v>1.72</v>
      </c>
      <c r="N458" s="130" t="n">
        <f aca="false">L458*M458</f>
        <v>860</v>
      </c>
      <c r="O458" s="128"/>
    </row>
    <row r="459" customFormat="false" ht="22.95" hidden="false" customHeight="false" outlineLevel="0" collapsed="false">
      <c r="A459" s="124"/>
      <c r="B459" s="124"/>
      <c r="C459" s="124"/>
      <c r="D459" s="126"/>
      <c r="E459" s="126"/>
      <c r="F459" s="124"/>
      <c r="G459" s="124"/>
      <c r="H459" s="125" t="s">
        <v>1778</v>
      </c>
      <c r="I459" s="124" t="n">
        <v>352314</v>
      </c>
      <c r="J459" s="131" t="s">
        <v>1707</v>
      </c>
      <c r="K459" s="125"/>
      <c r="L459" s="131" t="n">
        <v>3000</v>
      </c>
      <c r="M459" s="130" t="n">
        <v>19.09</v>
      </c>
      <c r="N459" s="130" t="n">
        <f aca="false">L459*M459</f>
        <v>57270</v>
      </c>
      <c r="O459" s="128"/>
    </row>
    <row r="460" customFormat="false" ht="80.35" hidden="false" customHeight="false" outlineLevel="0" collapsed="false">
      <c r="A460" s="124"/>
      <c r="B460" s="124"/>
      <c r="C460" s="124"/>
      <c r="D460" s="126"/>
      <c r="E460" s="126"/>
      <c r="F460" s="124"/>
      <c r="G460" s="124"/>
      <c r="H460" s="125" t="s">
        <v>1779</v>
      </c>
      <c r="I460" s="124" t="n">
        <v>271725</v>
      </c>
      <c r="J460" s="124" t="s">
        <v>1780</v>
      </c>
      <c r="K460" s="125"/>
      <c r="L460" s="131" t="n">
        <v>400</v>
      </c>
      <c r="M460" s="130" t="n">
        <v>20.34</v>
      </c>
      <c r="N460" s="130" t="n">
        <f aca="false">L460*M460</f>
        <v>8136</v>
      </c>
      <c r="O460" s="128"/>
    </row>
    <row r="461" customFormat="false" ht="22.95" hidden="false" customHeight="false" outlineLevel="0" collapsed="false">
      <c r="A461" s="124"/>
      <c r="B461" s="124"/>
      <c r="C461" s="124"/>
      <c r="D461" s="126"/>
      <c r="E461" s="126"/>
      <c r="F461" s="124"/>
      <c r="G461" s="124"/>
      <c r="H461" s="125" t="s">
        <v>1781</v>
      </c>
      <c r="I461" s="124" t="n">
        <v>267769</v>
      </c>
      <c r="J461" s="124" t="s">
        <v>1707</v>
      </c>
      <c r="K461" s="125"/>
      <c r="L461" s="131" t="n">
        <v>2800</v>
      </c>
      <c r="M461" s="130" t="n">
        <v>3.12</v>
      </c>
      <c r="N461" s="130" t="n">
        <f aca="false">L461*M461</f>
        <v>8736</v>
      </c>
      <c r="O461" s="128"/>
    </row>
    <row r="462" customFormat="false" ht="22.95" hidden="false" customHeight="false" outlineLevel="0" collapsed="false">
      <c r="A462" s="124"/>
      <c r="B462" s="124"/>
      <c r="C462" s="124"/>
      <c r="D462" s="126"/>
      <c r="E462" s="126"/>
      <c r="F462" s="124"/>
      <c r="G462" s="124"/>
      <c r="H462" s="125" t="s">
        <v>1782</v>
      </c>
      <c r="I462" s="124" t="n">
        <v>448616</v>
      </c>
      <c r="J462" s="124" t="s">
        <v>1707</v>
      </c>
      <c r="K462" s="125"/>
      <c r="L462" s="131" t="n">
        <v>300</v>
      </c>
      <c r="M462" s="130" t="n">
        <v>16.27</v>
      </c>
      <c r="N462" s="130" t="n">
        <f aca="false">L462*M462</f>
        <v>4881</v>
      </c>
      <c r="O462" s="128"/>
    </row>
    <row r="463" customFormat="false" ht="22.95" hidden="false" customHeight="false" outlineLevel="0" collapsed="false">
      <c r="A463" s="124"/>
      <c r="B463" s="124"/>
      <c r="C463" s="124"/>
      <c r="D463" s="126"/>
      <c r="E463" s="126"/>
      <c r="F463" s="124"/>
      <c r="G463" s="124"/>
      <c r="H463" s="125" t="s">
        <v>1783</v>
      </c>
      <c r="I463" s="124" t="n">
        <v>269622</v>
      </c>
      <c r="J463" s="124" t="s">
        <v>1711</v>
      </c>
      <c r="K463" s="125"/>
      <c r="L463" s="131" t="n">
        <v>400</v>
      </c>
      <c r="M463" s="130" t="n">
        <v>12.44</v>
      </c>
      <c r="N463" s="130" t="n">
        <f aca="false">L463*M463</f>
        <v>4976</v>
      </c>
      <c r="O463" s="128"/>
    </row>
    <row r="464" customFormat="false" ht="22.95" hidden="false" customHeight="false" outlineLevel="0" collapsed="false">
      <c r="A464" s="124"/>
      <c r="B464" s="124"/>
      <c r="C464" s="124"/>
      <c r="D464" s="126"/>
      <c r="E464" s="126"/>
      <c r="F464" s="124"/>
      <c r="G464" s="124"/>
      <c r="H464" s="125" t="s">
        <v>1784</v>
      </c>
      <c r="I464" s="124" t="n">
        <v>299675</v>
      </c>
      <c r="J464" s="124" t="s">
        <v>1711</v>
      </c>
      <c r="K464" s="125"/>
      <c r="L464" s="131" t="n">
        <v>200</v>
      </c>
      <c r="M464" s="130" t="n">
        <v>9.16</v>
      </c>
      <c r="N464" s="130" t="n">
        <f aca="false">L464*M464</f>
        <v>1832</v>
      </c>
      <c r="O464" s="128"/>
    </row>
    <row r="465" customFormat="false" ht="34.4" hidden="false" customHeight="false" outlineLevel="0" collapsed="false">
      <c r="A465" s="124"/>
      <c r="B465" s="124"/>
      <c r="C465" s="124"/>
      <c r="D465" s="126"/>
      <c r="E465" s="126"/>
      <c r="F465" s="124"/>
      <c r="G465" s="124"/>
      <c r="H465" s="125" t="s">
        <v>1785</v>
      </c>
      <c r="I465" s="124" t="n">
        <v>268236</v>
      </c>
      <c r="J465" s="124" t="s">
        <v>1786</v>
      </c>
      <c r="K465" s="125"/>
      <c r="L465" s="131" t="n">
        <v>8500</v>
      </c>
      <c r="M465" s="130" t="n">
        <v>5.54</v>
      </c>
      <c r="N465" s="130" t="n">
        <f aca="false">L465*M465</f>
        <v>47090</v>
      </c>
      <c r="O465" s="128"/>
    </row>
    <row r="466" customFormat="false" ht="34.4" hidden="false" customHeight="false" outlineLevel="0" collapsed="false">
      <c r="A466" s="124"/>
      <c r="B466" s="124"/>
      <c r="C466" s="124"/>
      <c r="D466" s="126"/>
      <c r="E466" s="126"/>
      <c r="F466" s="124"/>
      <c r="G466" s="124"/>
      <c r="H466" s="125" t="s">
        <v>1787</v>
      </c>
      <c r="I466" s="124" t="n">
        <v>268236</v>
      </c>
      <c r="J466" s="124" t="s">
        <v>1786</v>
      </c>
      <c r="K466" s="125"/>
      <c r="L466" s="131" t="n">
        <v>4300</v>
      </c>
      <c r="M466" s="130" t="n">
        <v>5.66</v>
      </c>
      <c r="N466" s="130" t="n">
        <f aca="false">L466*M466</f>
        <v>24338</v>
      </c>
      <c r="O466" s="128"/>
    </row>
    <row r="467" customFormat="false" ht="34.4" hidden="false" customHeight="false" outlineLevel="0" collapsed="false">
      <c r="A467" s="124"/>
      <c r="B467" s="124"/>
      <c r="C467" s="124"/>
      <c r="D467" s="126"/>
      <c r="E467" s="126"/>
      <c r="F467" s="124"/>
      <c r="G467" s="124"/>
      <c r="H467" s="125" t="s">
        <v>1788</v>
      </c>
      <c r="I467" s="124" t="n">
        <v>268236</v>
      </c>
      <c r="J467" s="124" t="s">
        <v>1786</v>
      </c>
      <c r="K467" s="125"/>
      <c r="L467" s="131" t="n">
        <v>8000</v>
      </c>
      <c r="M467" s="130" t="n">
        <v>6.69</v>
      </c>
      <c r="N467" s="130" t="n">
        <f aca="false">L467*M467</f>
        <v>53520</v>
      </c>
      <c r="O467" s="128"/>
    </row>
    <row r="468" customFormat="false" ht="34.4" hidden="false" customHeight="false" outlineLevel="0" collapsed="false">
      <c r="A468" s="124"/>
      <c r="B468" s="124"/>
      <c r="C468" s="124"/>
      <c r="D468" s="126"/>
      <c r="E468" s="126"/>
      <c r="F468" s="124"/>
      <c r="G468" s="124"/>
      <c r="H468" s="125" t="s">
        <v>1789</v>
      </c>
      <c r="I468" s="124" t="n">
        <v>366913</v>
      </c>
      <c r="J468" s="124" t="s">
        <v>1786</v>
      </c>
      <c r="K468" s="125"/>
      <c r="L468" s="131" t="n">
        <v>500</v>
      </c>
      <c r="M468" s="130" t="n">
        <v>5.32</v>
      </c>
      <c r="N468" s="130" t="n">
        <f aca="false">L468*M468</f>
        <v>2660</v>
      </c>
      <c r="O468" s="128"/>
    </row>
    <row r="469" customFormat="false" ht="34.4" hidden="false" customHeight="false" outlineLevel="0" collapsed="false">
      <c r="A469" s="124"/>
      <c r="B469" s="124"/>
      <c r="C469" s="124"/>
      <c r="D469" s="126"/>
      <c r="E469" s="126"/>
      <c r="F469" s="124"/>
      <c r="G469" s="124"/>
      <c r="H469" s="125" t="s">
        <v>1790</v>
      </c>
      <c r="I469" s="124" t="n">
        <v>270092</v>
      </c>
      <c r="J469" s="124" t="s">
        <v>1786</v>
      </c>
      <c r="K469" s="125"/>
      <c r="L469" s="131" t="n">
        <v>3200</v>
      </c>
      <c r="M469" s="130" t="n">
        <v>6.64</v>
      </c>
      <c r="N469" s="130" t="n">
        <f aca="false">L469*M469</f>
        <v>21248</v>
      </c>
      <c r="O469" s="128"/>
    </row>
    <row r="470" customFormat="false" ht="34.4" hidden="false" customHeight="false" outlineLevel="0" collapsed="false">
      <c r="A470" s="124"/>
      <c r="B470" s="124"/>
      <c r="C470" s="124"/>
      <c r="D470" s="126"/>
      <c r="E470" s="126"/>
      <c r="F470" s="124"/>
      <c r="G470" s="124"/>
      <c r="H470" s="125" t="s">
        <v>1791</v>
      </c>
      <c r="I470" s="124" t="n">
        <v>303292</v>
      </c>
      <c r="J470" s="124" t="s">
        <v>1786</v>
      </c>
      <c r="K470" s="125"/>
      <c r="L470" s="131" t="n">
        <v>5200</v>
      </c>
      <c r="M470" s="130" t="n">
        <v>6.67</v>
      </c>
      <c r="N470" s="130" t="n">
        <f aca="false">L470*M470</f>
        <v>34684</v>
      </c>
      <c r="O470" s="128"/>
    </row>
    <row r="471" customFormat="false" ht="22.95" hidden="false" customHeight="false" outlineLevel="0" collapsed="false">
      <c r="A471" s="124"/>
      <c r="B471" s="124"/>
      <c r="C471" s="124"/>
      <c r="D471" s="126"/>
      <c r="E471" s="126"/>
      <c r="F471" s="124"/>
      <c r="G471" s="124"/>
      <c r="H471" s="125" t="s">
        <v>1792</v>
      </c>
      <c r="I471" s="124" t="n">
        <v>268076</v>
      </c>
      <c r="J471" s="124" t="s">
        <v>1711</v>
      </c>
      <c r="K471" s="125"/>
      <c r="L471" s="131" t="n">
        <v>120</v>
      </c>
      <c r="M471" s="130" t="n">
        <v>1.57</v>
      </c>
      <c r="N471" s="130" t="n">
        <f aca="false">L471*M471</f>
        <v>188.4</v>
      </c>
      <c r="O471" s="128"/>
    </row>
    <row r="472" customFormat="false" ht="22.95" hidden="false" customHeight="false" outlineLevel="0" collapsed="false">
      <c r="A472" s="124"/>
      <c r="B472" s="124"/>
      <c r="C472" s="124"/>
      <c r="D472" s="126"/>
      <c r="E472" s="126"/>
      <c r="F472" s="124"/>
      <c r="G472" s="124"/>
      <c r="H472" s="125" t="s">
        <v>1793</v>
      </c>
      <c r="I472" s="124" t="n">
        <v>268075</v>
      </c>
      <c r="J472" s="124" t="s">
        <v>1711</v>
      </c>
      <c r="K472" s="125"/>
      <c r="L472" s="131" t="n">
        <v>700</v>
      </c>
      <c r="M472" s="130" t="n">
        <v>7.58</v>
      </c>
      <c r="N472" s="130" t="n">
        <f aca="false">L472*M472</f>
        <v>5306</v>
      </c>
      <c r="O472" s="128"/>
    </row>
    <row r="473" customFormat="false" ht="22.95" hidden="false" customHeight="false" outlineLevel="0" collapsed="false">
      <c r="A473" s="124"/>
      <c r="B473" s="124"/>
      <c r="C473" s="124"/>
      <c r="D473" s="126"/>
      <c r="E473" s="126"/>
      <c r="F473" s="124"/>
      <c r="G473" s="124"/>
      <c r="H473" s="125" t="s">
        <v>1794</v>
      </c>
      <c r="I473" s="124" t="n">
        <v>268442</v>
      </c>
      <c r="J473" s="124" t="s">
        <v>1795</v>
      </c>
      <c r="K473" s="125"/>
      <c r="L473" s="131" t="n">
        <v>200</v>
      </c>
      <c r="M473" s="130" t="n">
        <v>19.67</v>
      </c>
      <c r="N473" s="130" t="n">
        <f aca="false">L473*M473</f>
        <v>3934</v>
      </c>
      <c r="O473" s="128"/>
    </row>
    <row r="474" customFormat="false" ht="22.95" hidden="false" customHeight="false" outlineLevel="0" collapsed="false">
      <c r="A474" s="124"/>
      <c r="B474" s="124"/>
      <c r="C474" s="124"/>
      <c r="D474" s="126"/>
      <c r="E474" s="126"/>
      <c r="F474" s="124"/>
      <c r="G474" s="124"/>
      <c r="H474" s="125" t="s">
        <v>1796</v>
      </c>
      <c r="I474" s="124" t="n">
        <v>268533</v>
      </c>
      <c r="J474" s="124" t="s">
        <v>1707</v>
      </c>
      <c r="K474" s="125"/>
      <c r="L474" s="131" t="n">
        <v>700</v>
      </c>
      <c r="M474" s="130" t="n">
        <v>12.1</v>
      </c>
      <c r="N474" s="130" t="n">
        <f aca="false">L474*M474</f>
        <v>8470</v>
      </c>
      <c r="O474" s="128"/>
    </row>
    <row r="475" customFormat="false" ht="12.75" hidden="false" customHeight="false" outlineLevel="0" collapsed="false">
      <c r="A475" s="124"/>
      <c r="B475" s="124"/>
      <c r="C475" s="124"/>
      <c r="D475" s="126"/>
      <c r="E475" s="126"/>
      <c r="F475" s="124"/>
      <c r="G475" s="124"/>
      <c r="H475" s="125" t="s">
        <v>1797</v>
      </c>
      <c r="I475" s="124" t="n">
        <v>268540</v>
      </c>
      <c r="J475" s="124" t="s">
        <v>1780</v>
      </c>
      <c r="K475" s="125"/>
      <c r="L475" s="131" t="n">
        <v>500</v>
      </c>
      <c r="M475" s="130" t="n">
        <v>6.25</v>
      </c>
      <c r="N475" s="130" t="n">
        <f aca="false">L475*M475</f>
        <v>3125</v>
      </c>
      <c r="O475" s="128"/>
    </row>
    <row r="476" customFormat="false" ht="12.75" hidden="false" customHeight="false" outlineLevel="0" collapsed="false">
      <c r="A476" s="124"/>
      <c r="B476" s="124"/>
      <c r="C476" s="124"/>
      <c r="D476" s="126"/>
      <c r="E476" s="126"/>
      <c r="F476" s="124"/>
      <c r="G476" s="124"/>
      <c r="H476" s="125" t="s">
        <v>1798</v>
      </c>
      <c r="I476" s="124" t="n">
        <v>431301</v>
      </c>
      <c r="J476" s="124" t="s">
        <v>1711</v>
      </c>
      <c r="K476" s="125"/>
      <c r="L476" s="131" t="n">
        <v>60</v>
      </c>
      <c r="M476" s="130" t="n">
        <v>33.15</v>
      </c>
      <c r="N476" s="130" t="n">
        <f aca="false">L476*M476</f>
        <v>1989</v>
      </c>
      <c r="O476" s="128"/>
    </row>
    <row r="477" customFormat="false" ht="22.95" hidden="false" customHeight="false" outlineLevel="0" collapsed="false">
      <c r="A477" s="124"/>
      <c r="B477" s="124"/>
      <c r="C477" s="124"/>
      <c r="D477" s="126"/>
      <c r="E477" s="126"/>
      <c r="F477" s="124"/>
      <c r="G477" s="124"/>
      <c r="H477" s="125" t="s">
        <v>1799</v>
      </c>
      <c r="I477" s="124" t="n">
        <v>271687</v>
      </c>
      <c r="J477" s="124" t="s">
        <v>1707</v>
      </c>
      <c r="K477" s="125"/>
      <c r="L477" s="131" t="n">
        <v>6000</v>
      </c>
      <c r="M477" s="130" t="n">
        <v>3.55</v>
      </c>
      <c r="N477" s="130" t="n">
        <f aca="false">L477*M477</f>
        <v>21300</v>
      </c>
      <c r="O477" s="128"/>
    </row>
    <row r="478" customFormat="false" ht="22.95" hidden="false" customHeight="false" outlineLevel="0" collapsed="false">
      <c r="A478" s="124"/>
      <c r="B478" s="124"/>
      <c r="C478" s="124"/>
      <c r="D478" s="126"/>
      <c r="E478" s="126"/>
      <c r="F478" s="124"/>
      <c r="G478" s="124"/>
      <c r="H478" s="125" t="s">
        <v>1800</v>
      </c>
      <c r="I478" s="124" t="n">
        <v>274567</v>
      </c>
      <c r="J478" s="124" t="s">
        <v>1707</v>
      </c>
      <c r="K478" s="125"/>
      <c r="L478" s="131" t="n">
        <v>9000</v>
      </c>
      <c r="M478" s="130" t="n">
        <v>2.6</v>
      </c>
      <c r="N478" s="130" t="n">
        <f aca="false">L478*M478</f>
        <v>23400</v>
      </c>
      <c r="O478" s="128"/>
    </row>
    <row r="479" customFormat="false" ht="12.75" hidden="false" customHeight="false" outlineLevel="0" collapsed="false">
      <c r="A479" s="124"/>
      <c r="B479" s="124"/>
      <c r="C479" s="124"/>
      <c r="D479" s="126"/>
      <c r="E479" s="126"/>
      <c r="F479" s="124"/>
      <c r="G479" s="124"/>
      <c r="H479" s="125" t="s">
        <v>1801</v>
      </c>
      <c r="I479" s="124" t="n">
        <v>267504</v>
      </c>
      <c r="J479" s="124" t="s">
        <v>1591</v>
      </c>
      <c r="K479" s="125"/>
      <c r="L479" s="131" t="n">
        <v>24000</v>
      </c>
      <c r="M479" s="130" t="n">
        <v>0.3</v>
      </c>
      <c r="N479" s="130" t="n">
        <f aca="false">L479*M479</f>
        <v>7200</v>
      </c>
      <c r="O479" s="128"/>
    </row>
    <row r="480" customFormat="false" ht="22.95" hidden="false" customHeight="false" outlineLevel="0" collapsed="false">
      <c r="A480" s="124"/>
      <c r="B480" s="124"/>
      <c r="C480" s="124"/>
      <c r="D480" s="126"/>
      <c r="E480" s="126"/>
      <c r="F480" s="124"/>
      <c r="G480" s="124"/>
      <c r="H480" s="125" t="s">
        <v>1802</v>
      </c>
      <c r="I480" s="124" t="n">
        <v>308732</v>
      </c>
      <c r="J480" s="124" t="s">
        <v>1586</v>
      </c>
      <c r="K480" s="125"/>
      <c r="L480" s="131" t="n">
        <v>500</v>
      </c>
      <c r="M480" s="130" t="n">
        <v>5</v>
      </c>
      <c r="N480" s="130" t="n">
        <f aca="false">L480*M480</f>
        <v>2500</v>
      </c>
      <c r="O480" s="128"/>
    </row>
    <row r="481" customFormat="false" ht="12.75" hidden="false" customHeight="false" outlineLevel="0" collapsed="false">
      <c r="A481" s="124"/>
      <c r="B481" s="124"/>
      <c r="C481" s="124"/>
      <c r="D481" s="126"/>
      <c r="E481" s="126"/>
      <c r="F481" s="124"/>
      <c r="G481" s="124"/>
      <c r="H481" s="125" t="s">
        <v>1803</v>
      </c>
      <c r="I481" s="124" t="n">
        <v>267505</v>
      </c>
      <c r="J481" s="124" t="s">
        <v>1591</v>
      </c>
      <c r="K481" s="125"/>
      <c r="L481" s="131" t="n">
        <v>54000</v>
      </c>
      <c r="M481" s="130" t="n">
        <v>1.31</v>
      </c>
      <c r="N481" s="130" t="n">
        <f aca="false">L481*M481</f>
        <v>70740</v>
      </c>
      <c r="O481" s="128"/>
    </row>
    <row r="482" customFormat="false" ht="12.75" hidden="false" customHeight="false" outlineLevel="0" collapsed="false">
      <c r="A482" s="124"/>
      <c r="B482" s="124"/>
      <c r="C482" s="124"/>
      <c r="D482" s="126"/>
      <c r="E482" s="126"/>
      <c r="F482" s="124"/>
      <c r="G482" s="124"/>
      <c r="H482" s="125" t="s">
        <v>1804</v>
      </c>
      <c r="I482" s="124" t="n">
        <v>271357</v>
      </c>
      <c r="J482" s="124" t="s">
        <v>1591</v>
      </c>
      <c r="K482" s="125"/>
      <c r="L482" s="131" t="n">
        <v>22000</v>
      </c>
      <c r="M482" s="130" t="n">
        <v>0.12</v>
      </c>
      <c r="N482" s="130" t="n">
        <f aca="false">L482*M482</f>
        <v>2640</v>
      </c>
      <c r="O482" s="128"/>
    </row>
    <row r="483" customFormat="false" ht="12.75" hidden="false" customHeight="false" outlineLevel="0" collapsed="false">
      <c r="A483" s="124"/>
      <c r="B483" s="124"/>
      <c r="C483" s="124"/>
      <c r="D483" s="126"/>
      <c r="E483" s="126"/>
      <c r="F483" s="124"/>
      <c r="G483" s="124"/>
      <c r="H483" s="125" t="s">
        <v>1805</v>
      </c>
      <c r="I483" s="124" t="n">
        <v>271356</v>
      </c>
      <c r="J483" s="124" t="s">
        <v>1591</v>
      </c>
      <c r="K483" s="125"/>
      <c r="L483" s="131" t="n">
        <v>15000</v>
      </c>
      <c r="M483" s="130" t="n">
        <v>0.14</v>
      </c>
      <c r="N483" s="130" t="n">
        <f aca="false">L483*M483</f>
        <v>2100</v>
      </c>
      <c r="O483" s="128"/>
    </row>
    <row r="484" customFormat="false" ht="12.75" hidden="false" customHeight="false" outlineLevel="0" collapsed="false">
      <c r="A484" s="124"/>
      <c r="B484" s="124"/>
      <c r="C484" s="124"/>
      <c r="D484" s="126"/>
      <c r="E484" s="126"/>
      <c r="F484" s="124"/>
      <c r="G484" s="124"/>
      <c r="H484" s="125" t="s">
        <v>1806</v>
      </c>
      <c r="I484" s="124" t="n">
        <v>284465</v>
      </c>
      <c r="J484" s="124" t="s">
        <v>1591</v>
      </c>
      <c r="K484" s="125"/>
      <c r="L484" s="131" t="n">
        <v>24000</v>
      </c>
      <c r="M484" s="130" t="n">
        <v>0.2</v>
      </c>
      <c r="N484" s="130" t="n">
        <f aca="false">L484*M484</f>
        <v>4800</v>
      </c>
      <c r="O484" s="128"/>
    </row>
    <row r="485" customFormat="false" ht="12.75" hidden="false" customHeight="false" outlineLevel="0" collapsed="false">
      <c r="A485" s="124"/>
      <c r="B485" s="124"/>
      <c r="C485" s="124"/>
      <c r="D485" s="126"/>
      <c r="E485" s="126"/>
      <c r="F485" s="124"/>
      <c r="G485" s="124"/>
      <c r="H485" s="125" t="s">
        <v>1807</v>
      </c>
      <c r="I485" s="124" t="n">
        <v>267512</v>
      </c>
      <c r="J485" s="124" t="s">
        <v>1591</v>
      </c>
      <c r="K485" s="125"/>
      <c r="L485" s="131" t="n">
        <v>60000</v>
      </c>
      <c r="M485" s="130" t="n">
        <v>0.09</v>
      </c>
      <c r="N485" s="130" t="n">
        <f aca="false">L485*M485</f>
        <v>5400</v>
      </c>
      <c r="O485" s="128"/>
    </row>
    <row r="486" customFormat="false" ht="12.75" hidden="false" customHeight="false" outlineLevel="0" collapsed="false">
      <c r="A486" s="124"/>
      <c r="B486" s="124"/>
      <c r="C486" s="124"/>
      <c r="D486" s="126"/>
      <c r="E486" s="126"/>
      <c r="F486" s="124"/>
      <c r="G486" s="124"/>
      <c r="H486" s="125" t="s">
        <v>1808</v>
      </c>
      <c r="I486" s="124" t="n">
        <v>270140</v>
      </c>
      <c r="J486" s="124" t="s">
        <v>1591</v>
      </c>
      <c r="K486" s="125"/>
      <c r="L486" s="131" t="n">
        <v>14000</v>
      </c>
      <c r="M486" s="130" t="n">
        <v>0.24</v>
      </c>
      <c r="N486" s="130" t="n">
        <f aca="false">L486*M486</f>
        <v>3360</v>
      </c>
      <c r="O486" s="128"/>
    </row>
    <row r="487" customFormat="false" ht="22.95" hidden="false" customHeight="false" outlineLevel="0" collapsed="false">
      <c r="A487" s="124"/>
      <c r="B487" s="124"/>
      <c r="C487" s="124"/>
      <c r="D487" s="126"/>
      <c r="E487" s="126"/>
      <c r="F487" s="124"/>
      <c r="G487" s="124"/>
      <c r="H487" s="125" t="s">
        <v>1809</v>
      </c>
      <c r="I487" s="124" t="n">
        <v>270138</v>
      </c>
      <c r="J487" s="124" t="s">
        <v>1707</v>
      </c>
      <c r="K487" s="125"/>
      <c r="L487" s="131" t="n">
        <v>700</v>
      </c>
      <c r="M487" s="130" t="n">
        <v>3.31</v>
      </c>
      <c r="N487" s="130" t="n">
        <f aca="false">L487*M487</f>
        <v>2317</v>
      </c>
      <c r="O487" s="128"/>
    </row>
    <row r="488" customFormat="false" ht="12.75" hidden="false" customHeight="false" outlineLevel="0" collapsed="false">
      <c r="A488" s="124"/>
      <c r="B488" s="124"/>
      <c r="C488" s="124"/>
      <c r="D488" s="126"/>
      <c r="E488" s="126"/>
      <c r="F488" s="124"/>
      <c r="G488" s="124"/>
      <c r="H488" s="125" t="s">
        <v>1810</v>
      </c>
      <c r="I488" s="124" t="n">
        <v>271773</v>
      </c>
      <c r="J488" s="124" t="s">
        <v>1591</v>
      </c>
      <c r="K488" s="125"/>
      <c r="L488" s="131" t="n">
        <v>12000</v>
      </c>
      <c r="M488" s="130" t="n">
        <v>0.16</v>
      </c>
      <c r="N488" s="130" t="n">
        <f aca="false">L488*M488</f>
        <v>1920</v>
      </c>
      <c r="O488" s="128"/>
    </row>
    <row r="489" customFormat="false" ht="12.75" hidden="false" customHeight="false" outlineLevel="0" collapsed="false">
      <c r="A489" s="124"/>
      <c r="B489" s="124"/>
      <c r="C489" s="124"/>
      <c r="D489" s="126"/>
      <c r="E489" s="126"/>
      <c r="F489" s="124"/>
      <c r="G489" s="124"/>
      <c r="H489" s="125" t="s">
        <v>1811</v>
      </c>
      <c r="I489" s="124" t="n">
        <v>271774</v>
      </c>
      <c r="J489" s="124" t="s">
        <v>1591</v>
      </c>
      <c r="K489" s="125"/>
      <c r="L489" s="131" t="n">
        <v>7200</v>
      </c>
      <c r="M489" s="130" t="n">
        <v>1.43</v>
      </c>
      <c r="N489" s="130" t="n">
        <f aca="false">L489*M489</f>
        <v>10296</v>
      </c>
      <c r="O489" s="128"/>
    </row>
    <row r="490" customFormat="false" ht="12.75" hidden="false" customHeight="false" outlineLevel="0" collapsed="false">
      <c r="A490" s="124"/>
      <c r="B490" s="124"/>
      <c r="C490" s="124"/>
      <c r="D490" s="126"/>
      <c r="E490" s="126"/>
      <c r="F490" s="124"/>
      <c r="G490" s="124"/>
      <c r="H490" s="125" t="s">
        <v>1812</v>
      </c>
      <c r="I490" s="124" t="n">
        <v>267618</v>
      </c>
      <c r="J490" s="124" t="s">
        <v>1591</v>
      </c>
      <c r="K490" s="125"/>
      <c r="L490" s="131" t="n">
        <v>55000</v>
      </c>
      <c r="M490" s="130" t="n">
        <v>0.24</v>
      </c>
      <c r="N490" s="130" t="n">
        <f aca="false">L490*M490</f>
        <v>13200</v>
      </c>
      <c r="O490" s="128"/>
    </row>
    <row r="491" customFormat="false" ht="22.95" hidden="false" customHeight="false" outlineLevel="0" collapsed="false">
      <c r="A491" s="124"/>
      <c r="B491" s="124"/>
      <c r="C491" s="124"/>
      <c r="D491" s="126"/>
      <c r="E491" s="126"/>
      <c r="F491" s="124"/>
      <c r="G491" s="124"/>
      <c r="H491" s="125" t="s">
        <v>1813</v>
      </c>
      <c r="I491" s="124" t="n">
        <v>272454</v>
      </c>
      <c r="J491" s="124" t="s">
        <v>1586</v>
      </c>
      <c r="K491" s="125"/>
      <c r="L491" s="131" t="n">
        <v>1500</v>
      </c>
      <c r="M491" s="130" t="n">
        <v>11.76</v>
      </c>
      <c r="N491" s="130" t="n">
        <f aca="false">L491*M491</f>
        <v>17640</v>
      </c>
      <c r="O491" s="128"/>
    </row>
    <row r="492" customFormat="false" ht="12.75" hidden="false" customHeight="false" outlineLevel="0" collapsed="false">
      <c r="A492" s="124"/>
      <c r="B492" s="124"/>
      <c r="C492" s="124"/>
      <c r="D492" s="126"/>
      <c r="E492" s="126"/>
      <c r="F492" s="124"/>
      <c r="G492" s="124"/>
      <c r="H492" s="125" t="s">
        <v>1814</v>
      </c>
      <c r="I492" s="124" t="n">
        <v>267617</v>
      </c>
      <c r="J492" s="124" t="s">
        <v>1591</v>
      </c>
      <c r="K492" s="125"/>
      <c r="L492" s="131" t="n">
        <v>22000</v>
      </c>
      <c r="M492" s="130" t="n">
        <v>0.64</v>
      </c>
      <c r="N492" s="130" t="n">
        <f aca="false">L492*M492</f>
        <v>14080</v>
      </c>
      <c r="O492" s="128"/>
    </row>
    <row r="493" customFormat="false" ht="34.4" hidden="false" customHeight="false" outlineLevel="0" collapsed="false">
      <c r="A493" s="124"/>
      <c r="B493" s="124"/>
      <c r="C493" s="124"/>
      <c r="D493" s="126"/>
      <c r="E493" s="126"/>
      <c r="F493" s="124"/>
      <c r="G493" s="124"/>
      <c r="H493" s="125" t="s">
        <v>1815</v>
      </c>
      <c r="I493" s="124" t="n">
        <v>272457</v>
      </c>
      <c r="J493" s="124" t="s">
        <v>1591</v>
      </c>
      <c r="K493" s="125"/>
      <c r="L493" s="131" t="n">
        <v>12000</v>
      </c>
      <c r="M493" s="130" t="n">
        <v>0.63</v>
      </c>
      <c r="N493" s="130" t="n">
        <f aca="false">L493*M493</f>
        <v>7560</v>
      </c>
      <c r="O493" s="128"/>
    </row>
    <row r="494" customFormat="false" ht="12.75" hidden="false" customHeight="false" outlineLevel="0" collapsed="false">
      <c r="A494" s="124"/>
      <c r="B494" s="124"/>
      <c r="C494" s="124"/>
      <c r="D494" s="126"/>
      <c r="E494" s="126"/>
      <c r="F494" s="124"/>
      <c r="G494" s="124"/>
      <c r="H494" s="125" t="s">
        <v>1816</v>
      </c>
      <c r="I494" s="124" t="n">
        <v>267621</v>
      </c>
      <c r="J494" s="124" t="s">
        <v>1591</v>
      </c>
      <c r="K494" s="125"/>
      <c r="L494" s="131" t="n">
        <v>24000</v>
      </c>
      <c r="M494" s="130" t="n">
        <v>0.3</v>
      </c>
      <c r="N494" s="130" t="n">
        <f aca="false">L494*M494</f>
        <v>7200</v>
      </c>
      <c r="O494" s="128"/>
    </row>
    <row r="495" customFormat="false" ht="22.95" hidden="false" customHeight="false" outlineLevel="0" collapsed="false">
      <c r="A495" s="124"/>
      <c r="B495" s="124"/>
      <c r="C495" s="124"/>
      <c r="D495" s="126"/>
      <c r="E495" s="126"/>
      <c r="F495" s="124"/>
      <c r="G495" s="124"/>
      <c r="H495" s="125" t="s">
        <v>1817</v>
      </c>
      <c r="I495" s="124" t="n">
        <v>270114</v>
      </c>
      <c r="J495" s="124" t="s">
        <v>1707</v>
      </c>
      <c r="K495" s="125"/>
      <c r="L495" s="131" t="n">
        <v>360</v>
      </c>
      <c r="M495" s="130" t="n">
        <v>85.59</v>
      </c>
      <c r="N495" s="130" t="n">
        <f aca="false">L495*M495</f>
        <v>30812.4</v>
      </c>
      <c r="O495" s="128"/>
    </row>
    <row r="496" customFormat="false" ht="12.75" hidden="false" customHeight="false" outlineLevel="0" collapsed="false">
      <c r="A496" s="124"/>
      <c r="B496" s="124"/>
      <c r="C496" s="124"/>
      <c r="D496" s="126"/>
      <c r="E496" s="126"/>
      <c r="F496" s="124"/>
      <c r="G496" s="124"/>
      <c r="H496" s="125" t="s">
        <v>1818</v>
      </c>
      <c r="I496" s="124" t="n">
        <v>270118</v>
      </c>
      <c r="J496" s="124" t="s">
        <v>1591</v>
      </c>
      <c r="K496" s="125"/>
      <c r="L496" s="131" t="n">
        <v>24000</v>
      </c>
      <c r="M496" s="130" t="n">
        <v>0.1</v>
      </c>
      <c r="N496" s="130" t="n">
        <f aca="false">L496*M496</f>
        <v>2400</v>
      </c>
      <c r="O496" s="128"/>
    </row>
    <row r="497" customFormat="false" ht="12.75" hidden="false" customHeight="false" outlineLevel="0" collapsed="false">
      <c r="A497" s="124"/>
      <c r="B497" s="124"/>
      <c r="C497" s="124"/>
      <c r="D497" s="126"/>
      <c r="E497" s="126"/>
      <c r="F497" s="124"/>
      <c r="G497" s="124"/>
      <c r="H497" s="125" t="s">
        <v>1819</v>
      </c>
      <c r="I497" s="124" t="n">
        <v>270119</v>
      </c>
      <c r="J497" s="124" t="s">
        <v>1591</v>
      </c>
      <c r="K497" s="125"/>
      <c r="L497" s="131" t="n">
        <v>235000</v>
      </c>
      <c r="M497" s="130" t="n">
        <v>0.07</v>
      </c>
      <c r="N497" s="130" t="n">
        <f aca="false">L497*M497</f>
        <v>16450</v>
      </c>
      <c r="O497" s="128"/>
    </row>
    <row r="498" customFormat="false" ht="22.95" hidden="false" customHeight="false" outlineLevel="0" collapsed="false">
      <c r="A498" s="124"/>
      <c r="B498" s="124"/>
      <c r="C498" s="124"/>
      <c r="D498" s="126"/>
      <c r="E498" s="126"/>
      <c r="F498" s="124"/>
      <c r="G498" s="124"/>
      <c r="H498" s="125" t="s">
        <v>1820</v>
      </c>
      <c r="I498" s="124" t="n">
        <v>270120</v>
      </c>
      <c r="J498" s="124" t="s">
        <v>1586</v>
      </c>
      <c r="K498" s="125"/>
      <c r="L498" s="131" t="n">
        <v>1200</v>
      </c>
      <c r="M498" s="130" t="n">
        <v>3.02</v>
      </c>
      <c r="N498" s="130" t="n">
        <f aca="false">L498*M498</f>
        <v>3624</v>
      </c>
      <c r="O498" s="128"/>
    </row>
    <row r="499" customFormat="false" ht="22.95" hidden="false" customHeight="false" outlineLevel="0" collapsed="false">
      <c r="A499" s="124"/>
      <c r="B499" s="124"/>
      <c r="C499" s="124"/>
      <c r="D499" s="126"/>
      <c r="E499" s="126"/>
      <c r="F499" s="124"/>
      <c r="G499" s="124"/>
      <c r="H499" s="125" t="s">
        <v>1821</v>
      </c>
      <c r="I499" s="124" t="n">
        <v>268069</v>
      </c>
      <c r="J499" s="124" t="s">
        <v>1707</v>
      </c>
      <c r="K499" s="125"/>
      <c r="L499" s="131" t="n">
        <v>240</v>
      </c>
      <c r="M499" s="130" t="n">
        <v>3.68</v>
      </c>
      <c r="N499" s="130" t="n">
        <f aca="false">L499*M499</f>
        <v>883.2</v>
      </c>
      <c r="O499" s="128"/>
    </row>
    <row r="500" customFormat="false" ht="12.75" hidden="false" customHeight="false" outlineLevel="0" collapsed="false">
      <c r="A500" s="124"/>
      <c r="B500" s="124"/>
      <c r="C500" s="124"/>
      <c r="D500" s="126"/>
      <c r="E500" s="126"/>
      <c r="F500" s="124"/>
      <c r="G500" s="124"/>
      <c r="H500" s="125" t="s">
        <v>1822</v>
      </c>
      <c r="I500" s="124" t="n">
        <v>267638</v>
      </c>
      <c r="J500" s="124" t="s">
        <v>1591</v>
      </c>
      <c r="K500" s="125"/>
      <c r="L500" s="131" t="n">
        <v>78000</v>
      </c>
      <c r="M500" s="130" t="n">
        <v>0.4</v>
      </c>
      <c r="N500" s="130" t="n">
        <f aca="false">L500*M500</f>
        <v>31200</v>
      </c>
      <c r="O500" s="128"/>
    </row>
    <row r="501" customFormat="false" ht="12.75" hidden="false" customHeight="false" outlineLevel="0" collapsed="false">
      <c r="A501" s="124"/>
      <c r="B501" s="124"/>
      <c r="C501" s="124"/>
      <c r="D501" s="126"/>
      <c r="E501" s="126"/>
      <c r="F501" s="124"/>
      <c r="G501" s="124"/>
      <c r="H501" s="125" t="s">
        <v>1823</v>
      </c>
      <c r="I501" s="124" t="n">
        <v>267635</v>
      </c>
      <c r="J501" s="124" t="s">
        <v>1591</v>
      </c>
      <c r="K501" s="125"/>
      <c r="L501" s="131" t="n">
        <v>48000</v>
      </c>
      <c r="M501" s="130" t="n">
        <v>0.28</v>
      </c>
      <c r="N501" s="130" t="n">
        <f aca="false">L501*M501</f>
        <v>13440</v>
      </c>
      <c r="O501" s="128"/>
    </row>
    <row r="502" customFormat="false" ht="22.95" hidden="false" customHeight="false" outlineLevel="0" collapsed="false">
      <c r="A502" s="124"/>
      <c r="B502" s="124"/>
      <c r="C502" s="124"/>
      <c r="D502" s="126"/>
      <c r="E502" s="126"/>
      <c r="F502" s="124"/>
      <c r="G502" s="124"/>
      <c r="H502" s="125" t="s">
        <v>1824</v>
      </c>
      <c r="I502" s="124" t="n">
        <v>340207</v>
      </c>
      <c r="J502" s="124" t="s">
        <v>1586</v>
      </c>
      <c r="K502" s="125"/>
      <c r="L502" s="131" t="n">
        <v>150</v>
      </c>
      <c r="M502" s="130" t="n">
        <v>7.43</v>
      </c>
      <c r="N502" s="130" t="n">
        <f aca="false">L502*M502</f>
        <v>1114.5</v>
      </c>
      <c r="O502" s="128"/>
    </row>
    <row r="503" customFormat="false" ht="12.75" hidden="false" customHeight="false" outlineLevel="0" collapsed="false">
      <c r="A503" s="124"/>
      <c r="B503" s="124"/>
      <c r="C503" s="124"/>
      <c r="D503" s="126"/>
      <c r="E503" s="126"/>
      <c r="F503" s="124"/>
      <c r="G503" s="124"/>
      <c r="H503" s="125" t="s">
        <v>1825</v>
      </c>
      <c r="I503" s="124" t="n">
        <v>267197</v>
      </c>
      <c r="J503" s="124" t="s">
        <v>1591</v>
      </c>
      <c r="K503" s="125"/>
      <c r="L503" s="131" t="n">
        <v>96000</v>
      </c>
      <c r="M503" s="130" t="n">
        <v>0.1</v>
      </c>
      <c r="N503" s="130" t="n">
        <f aca="false">L503*M503</f>
        <v>9600</v>
      </c>
      <c r="O503" s="128"/>
    </row>
    <row r="504" customFormat="false" ht="22.95" hidden="false" customHeight="false" outlineLevel="0" collapsed="false">
      <c r="A504" s="124"/>
      <c r="B504" s="124"/>
      <c r="C504" s="124"/>
      <c r="D504" s="126"/>
      <c r="E504" s="126"/>
      <c r="F504" s="124"/>
      <c r="G504" s="124"/>
      <c r="H504" s="125" t="s">
        <v>1826</v>
      </c>
      <c r="I504" s="124" t="n">
        <v>267194</v>
      </c>
      <c r="J504" s="124" t="s">
        <v>1707</v>
      </c>
      <c r="K504" s="125"/>
      <c r="L504" s="131" t="n">
        <v>360</v>
      </c>
      <c r="M504" s="130" t="n">
        <v>1.25</v>
      </c>
      <c r="N504" s="130" t="n">
        <f aca="false">L504*M504</f>
        <v>450</v>
      </c>
      <c r="O504" s="128"/>
    </row>
    <row r="505" customFormat="false" ht="12.75" hidden="false" customHeight="false" outlineLevel="0" collapsed="false">
      <c r="A505" s="124"/>
      <c r="B505" s="124"/>
      <c r="C505" s="124"/>
      <c r="D505" s="126"/>
      <c r="E505" s="126"/>
      <c r="F505" s="124"/>
      <c r="G505" s="124"/>
      <c r="H505" s="125" t="s">
        <v>1827</v>
      </c>
      <c r="I505" s="124" t="n">
        <v>267195</v>
      </c>
      <c r="J505" s="124" t="s">
        <v>1591</v>
      </c>
      <c r="K505" s="125"/>
      <c r="L505" s="131" t="n">
        <v>22000</v>
      </c>
      <c r="M505" s="130" t="n">
        <v>0.1</v>
      </c>
      <c r="N505" s="130" t="n">
        <f aca="false">L505*M505</f>
        <v>2200</v>
      </c>
      <c r="O505" s="128"/>
    </row>
    <row r="506" customFormat="false" ht="22.95" hidden="false" customHeight="false" outlineLevel="0" collapsed="false">
      <c r="A506" s="124"/>
      <c r="B506" s="124"/>
      <c r="C506" s="124"/>
      <c r="D506" s="126"/>
      <c r="E506" s="126"/>
      <c r="F506" s="124"/>
      <c r="G506" s="124"/>
      <c r="H506" s="125" t="s">
        <v>1828</v>
      </c>
      <c r="I506" s="124" t="n">
        <v>270116</v>
      </c>
      <c r="J506" s="124" t="s">
        <v>1586</v>
      </c>
      <c r="K506" s="125"/>
      <c r="L506" s="131" t="n">
        <v>150</v>
      </c>
      <c r="M506" s="130" t="n">
        <v>22.08</v>
      </c>
      <c r="N506" s="130" t="n">
        <f aca="false">L506*M506</f>
        <v>3312</v>
      </c>
      <c r="O506" s="128"/>
    </row>
    <row r="507" customFormat="false" ht="12.75" hidden="false" customHeight="false" outlineLevel="0" collapsed="false">
      <c r="A507" s="124"/>
      <c r="B507" s="124"/>
      <c r="C507" s="124"/>
      <c r="D507" s="126"/>
      <c r="E507" s="126"/>
      <c r="F507" s="124"/>
      <c r="G507" s="124"/>
      <c r="H507" s="125" t="s">
        <v>1829</v>
      </c>
      <c r="I507" s="124" t="n">
        <v>267657</v>
      </c>
      <c r="J507" s="124" t="s">
        <v>1591</v>
      </c>
      <c r="K507" s="125"/>
      <c r="L507" s="131" t="n">
        <v>24000</v>
      </c>
      <c r="M507" s="130" t="n">
        <v>0.14</v>
      </c>
      <c r="N507" s="130" t="n">
        <f aca="false">L507*M507</f>
        <v>3360</v>
      </c>
      <c r="O507" s="128"/>
    </row>
    <row r="508" customFormat="false" ht="22.95" hidden="false" customHeight="false" outlineLevel="0" collapsed="false">
      <c r="A508" s="124"/>
      <c r="B508" s="124"/>
      <c r="C508" s="124"/>
      <c r="D508" s="126"/>
      <c r="E508" s="126"/>
      <c r="F508" s="124"/>
      <c r="G508" s="124"/>
      <c r="H508" s="125" t="s">
        <v>1830</v>
      </c>
      <c r="I508" s="124" t="n">
        <v>267107</v>
      </c>
      <c r="J508" s="124" t="s">
        <v>1707</v>
      </c>
      <c r="K508" s="125"/>
      <c r="L508" s="131" t="n">
        <v>360</v>
      </c>
      <c r="M508" s="130" t="n">
        <v>4.14</v>
      </c>
      <c r="N508" s="130" t="n">
        <f aca="false">L508*M508</f>
        <v>1490.4</v>
      </c>
      <c r="O508" s="128"/>
    </row>
    <row r="509" customFormat="false" ht="12.75" hidden="false" customHeight="false" outlineLevel="0" collapsed="false">
      <c r="A509" s="124"/>
      <c r="B509" s="124"/>
      <c r="C509" s="124"/>
      <c r="D509" s="126"/>
      <c r="E509" s="126"/>
      <c r="F509" s="124"/>
      <c r="G509" s="124"/>
      <c r="H509" s="125" t="s">
        <v>1831</v>
      </c>
      <c r="I509" s="124" t="n">
        <v>267660</v>
      </c>
      <c r="J509" s="124" t="s">
        <v>1591</v>
      </c>
      <c r="K509" s="125"/>
      <c r="L509" s="131" t="n">
        <v>46000</v>
      </c>
      <c r="M509" s="130" t="n">
        <v>0.2</v>
      </c>
      <c r="N509" s="130" t="n">
        <f aca="false">L509*M509</f>
        <v>9200</v>
      </c>
      <c r="O509" s="128"/>
    </row>
    <row r="510" customFormat="false" ht="22.95" hidden="false" customHeight="false" outlineLevel="0" collapsed="false">
      <c r="A510" s="124"/>
      <c r="B510" s="124"/>
      <c r="C510" s="124"/>
      <c r="D510" s="126"/>
      <c r="E510" s="126"/>
      <c r="F510" s="124"/>
      <c r="G510" s="124"/>
      <c r="H510" s="125" t="s">
        <v>1832</v>
      </c>
      <c r="I510" s="124" t="n">
        <v>300722</v>
      </c>
      <c r="J510" s="124" t="s">
        <v>1707</v>
      </c>
      <c r="K510" s="125"/>
      <c r="L510" s="131" t="n">
        <v>900</v>
      </c>
      <c r="M510" s="130" t="n">
        <v>2.79</v>
      </c>
      <c r="N510" s="130" t="n">
        <f aca="false">L510*M510</f>
        <v>2511</v>
      </c>
      <c r="O510" s="128"/>
    </row>
    <row r="511" customFormat="false" ht="22.95" hidden="false" customHeight="false" outlineLevel="0" collapsed="false">
      <c r="A511" s="124"/>
      <c r="B511" s="124"/>
      <c r="C511" s="124"/>
      <c r="D511" s="126"/>
      <c r="E511" s="126"/>
      <c r="F511" s="124"/>
      <c r="G511" s="124"/>
      <c r="H511" s="125" t="s">
        <v>1833</v>
      </c>
      <c r="I511" s="124" t="n">
        <v>300723</v>
      </c>
      <c r="J511" s="124" t="s">
        <v>1586</v>
      </c>
      <c r="K511" s="125"/>
      <c r="L511" s="131" t="n">
        <v>700</v>
      </c>
      <c r="M511" s="130" t="n">
        <v>6.49</v>
      </c>
      <c r="N511" s="130" t="n">
        <f aca="false">L511*M511</f>
        <v>4543</v>
      </c>
      <c r="O511" s="128"/>
    </row>
    <row r="512" customFormat="false" ht="22.95" hidden="false" customHeight="false" outlineLevel="0" collapsed="false">
      <c r="A512" s="124"/>
      <c r="B512" s="124"/>
      <c r="C512" s="124"/>
      <c r="D512" s="126"/>
      <c r="E512" s="126"/>
      <c r="F512" s="124"/>
      <c r="G512" s="124"/>
      <c r="H512" s="125" t="s">
        <v>1834</v>
      </c>
      <c r="I512" s="124" t="n">
        <v>271950</v>
      </c>
      <c r="J512" s="124" t="s">
        <v>1707</v>
      </c>
      <c r="K512" s="125"/>
      <c r="L512" s="131" t="n">
        <v>1600</v>
      </c>
      <c r="M512" s="130" t="n">
        <v>10.6</v>
      </c>
      <c r="N512" s="130" t="n">
        <f aca="false">L512*M512</f>
        <v>16960</v>
      </c>
      <c r="O512" s="128"/>
    </row>
    <row r="513" customFormat="false" ht="22.95" hidden="false" customHeight="false" outlineLevel="0" collapsed="false">
      <c r="A513" s="124"/>
      <c r="B513" s="124"/>
      <c r="C513" s="124"/>
      <c r="D513" s="126"/>
      <c r="E513" s="126"/>
      <c r="F513" s="124"/>
      <c r="G513" s="124"/>
      <c r="H513" s="125" t="s">
        <v>1835</v>
      </c>
      <c r="I513" s="124" t="n">
        <v>271950</v>
      </c>
      <c r="J513" s="124" t="s">
        <v>1707</v>
      </c>
      <c r="K513" s="125"/>
      <c r="L513" s="131" t="n">
        <v>240</v>
      </c>
      <c r="M513" s="130" t="n">
        <v>4.33</v>
      </c>
      <c r="N513" s="130" t="n">
        <f aca="false">L513*M513</f>
        <v>1039.2</v>
      </c>
      <c r="O513" s="128"/>
    </row>
    <row r="514" customFormat="false" ht="22.95" hidden="false" customHeight="false" outlineLevel="0" collapsed="false">
      <c r="A514" s="124"/>
      <c r="B514" s="124"/>
      <c r="C514" s="124"/>
      <c r="D514" s="126"/>
      <c r="E514" s="126"/>
      <c r="F514" s="124"/>
      <c r="G514" s="124"/>
      <c r="H514" s="125" t="s">
        <v>1836</v>
      </c>
      <c r="I514" s="124" t="n">
        <v>271118</v>
      </c>
      <c r="J514" s="124" t="s">
        <v>1707</v>
      </c>
      <c r="K514" s="125"/>
      <c r="L514" s="131" t="n">
        <v>300</v>
      </c>
      <c r="M514" s="130" t="n">
        <v>6.21</v>
      </c>
      <c r="N514" s="130" t="n">
        <f aca="false">L514*M514</f>
        <v>1863</v>
      </c>
      <c r="O514" s="128"/>
    </row>
    <row r="515" customFormat="false" ht="22.95" hidden="false" customHeight="false" outlineLevel="0" collapsed="false">
      <c r="A515" s="124"/>
      <c r="B515" s="124"/>
      <c r="C515" s="124"/>
      <c r="D515" s="126"/>
      <c r="E515" s="126"/>
      <c r="F515" s="124"/>
      <c r="G515" s="124"/>
      <c r="H515" s="125" t="s">
        <v>1837</v>
      </c>
      <c r="I515" s="124" t="n">
        <v>268510</v>
      </c>
      <c r="J515" s="124" t="s">
        <v>1707</v>
      </c>
      <c r="K515" s="125"/>
      <c r="L515" s="131" t="n">
        <v>120</v>
      </c>
      <c r="M515" s="130" t="n">
        <v>8.28</v>
      </c>
      <c r="N515" s="130" t="n">
        <f aca="false">L515*M515</f>
        <v>993.6</v>
      </c>
      <c r="O515" s="128"/>
    </row>
    <row r="516" customFormat="false" ht="12.75" hidden="false" customHeight="false" outlineLevel="0" collapsed="false">
      <c r="A516" s="124"/>
      <c r="B516" s="124"/>
      <c r="C516" s="124"/>
      <c r="D516" s="126"/>
      <c r="E516" s="126"/>
      <c r="F516" s="124"/>
      <c r="G516" s="124"/>
      <c r="H516" s="125" t="s">
        <v>1838</v>
      </c>
      <c r="I516" s="124" t="n">
        <v>273009</v>
      </c>
      <c r="J516" s="124" t="s">
        <v>1603</v>
      </c>
      <c r="K516" s="125"/>
      <c r="L516" s="131" t="n">
        <v>250000</v>
      </c>
      <c r="M516" s="130" t="n">
        <v>0.14</v>
      </c>
      <c r="N516" s="130" t="n">
        <f aca="false">L516*M516</f>
        <v>35000</v>
      </c>
      <c r="O516" s="128"/>
    </row>
    <row r="517" customFormat="false" ht="12.75" hidden="false" customHeight="false" outlineLevel="0" collapsed="false">
      <c r="A517" s="124"/>
      <c r="B517" s="124"/>
      <c r="C517" s="124"/>
      <c r="D517" s="126"/>
      <c r="E517" s="126"/>
      <c r="F517" s="124"/>
      <c r="G517" s="124"/>
      <c r="H517" s="125" t="s">
        <v>1839</v>
      </c>
      <c r="I517" s="124" t="n">
        <v>267670</v>
      </c>
      <c r="J517" s="124" t="s">
        <v>1591</v>
      </c>
      <c r="K517" s="125"/>
      <c r="L517" s="131" t="n">
        <v>28000</v>
      </c>
      <c r="M517" s="130" t="n">
        <v>0.17</v>
      </c>
      <c r="N517" s="130" t="n">
        <f aca="false">L517*M517</f>
        <v>4760</v>
      </c>
      <c r="O517" s="128"/>
    </row>
    <row r="518" customFormat="false" ht="12.75" hidden="false" customHeight="false" outlineLevel="0" collapsed="false">
      <c r="A518" s="124"/>
      <c r="B518" s="124"/>
      <c r="C518" s="124"/>
      <c r="D518" s="126"/>
      <c r="E518" s="126"/>
      <c r="F518" s="124"/>
      <c r="G518" s="124"/>
      <c r="H518" s="125" t="s">
        <v>1840</v>
      </c>
      <c r="I518" s="124" t="n">
        <v>267669</v>
      </c>
      <c r="J518" s="124" t="s">
        <v>1591</v>
      </c>
      <c r="K518" s="125"/>
      <c r="L518" s="131" t="n">
        <v>24000</v>
      </c>
      <c r="M518" s="130" t="n">
        <v>0.49</v>
      </c>
      <c r="N518" s="130" t="n">
        <f aca="false">L518*M518</f>
        <v>11760</v>
      </c>
      <c r="O518" s="128"/>
    </row>
    <row r="519" customFormat="false" ht="22.95" hidden="false" customHeight="false" outlineLevel="0" collapsed="false">
      <c r="A519" s="124"/>
      <c r="B519" s="124"/>
      <c r="C519" s="124"/>
      <c r="D519" s="126"/>
      <c r="E519" s="126"/>
      <c r="F519" s="124"/>
      <c r="G519" s="124"/>
      <c r="H519" s="125" t="s">
        <v>1841</v>
      </c>
      <c r="I519" s="124" t="n">
        <v>292196</v>
      </c>
      <c r="J519" s="124" t="s">
        <v>1707</v>
      </c>
      <c r="K519" s="125"/>
      <c r="L519" s="131" t="n">
        <v>360</v>
      </c>
      <c r="M519" s="130" t="n">
        <v>4.81</v>
      </c>
      <c r="N519" s="130" t="n">
        <f aca="false">L519*M519</f>
        <v>1731.6</v>
      </c>
      <c r="O519" s="128"/>
    </row>
    <row r="520" customFormat="false" ht="22.95" hidden="false" customHeight="false" outlineLevel="0" collapsed="false">
      <c r="A520" s="124"/>
      <c r="B520" s="124"/>
      <c r="C520" s="124"/>
      <c r="D520" s="126"/>
      <c r="E520" s="126"/>
      <c r="F520" s="124"/>
      <c r="G520" s="124"/>
      <c r="H520" s="125" t="s">
        <v>1842</v>
      </c>
      <c r="I520" s="124" t="n">
        <v>292194</v>
      </c>
      <c r="J520" s="124" t="s">
        <v>1707</v>
      </c>
      <c r="K520" s="125"/>
      <c r="L520" s="131" t="n">
        <v>60</v>
      </c>
      <c r="M520" s="130" t="n">
        <v>10.15</v>
      </c>
      <c r="N520" s="130" t="n">
        <f aca="false">L520*M520</f>
        <v>609</v>
      </c>
      <c r="O520" s="128"/>
    </row>
    <row r="521" customFormat="false" ht="22.95" hidden="false" customHeight="false" outlineLevel="0" collapsed="false">
      <c r="A521" s="124"/>
      <c r="B521" s="124"/>
      <c r="C521" s="124"/>
      <c r="D521" s="126"/>
      <c r="E521" s="126"/>
      <c r="F521" s="124"/>
      <c r="G521" s="124"/>
      <c r="H521" s="125" t="s">
        <v>1843</v>
      </c>
      <c r="I521" s="124" t="n">
        <v>292195</v>
      </c>
      <c r="J521" s="124" t="s">
        <v>1586</v>
      </c>
      <c r="K521" s="125"/>
      <c r="L521" s="131" t="n">
        <v>480</v>
      </c>
      <c r="M521" s="130" t="n">
        <v>4</v>
      </c>
      <c r="N521" s="130" t="n">
        <f aca="false">L521*M521</f>
        <v>1920</v>
      </c>
      <c r="O521" s="128"/>
    </row>
    <row r="522" customFormat="false" ht="12.75" hidden="false" customHeight="false" outlineLevel="0" collapsed="false">
      <c r="A522" s="124"/>
      <c r="B522" s="124"/>
      <c r="C522" s="124"/>
      <c r="D522" s="126"/>
      <c r="E522" s="126"/>
      <c r="F522" s="124"/>
      <c r="G522" s="124"/>
      <c r="H522" s="125" t="s">
        <v>1844</v>
      </c>
      <c r="I522" s="124" t="n">
        <v>285965</v>
      </c>
      <c r="J522" s="124" t="s">
        <v>1591</v>
      </c>
      <c r="K522" s="125"/>
      <c r="L522" s="131" t="n">
        <v>7200</v>
      </c>
      <c r="M522" s="130" t="n">
        <v>1.38</v>
      </c>
      <c r="N522" s="130" t="n">
        <f aca="false">L522*M522</f>
        <v>9936</v>
      </c>
      <c r="O522" s="128"/>
    </row>
    <row r="523" customFormat="false" ht="12.75" hidden="false" customHeight="false" outlineLevel="0" collapsed="false">
      <c r="A523" s="124"/>
      <c r="B523" s="124"/>
      <c r="C523" s="124"/>
      <c r="D523" s="126"/>
      <c r="E523" s="126"/>
      <c r="F523" s="124"/>
      <c r="G523" s="124"/>
      <c r="H523" s="125" t="s">
        <v>1845</v>
      </c>
      <c r="I523" s="124" t="n">
        <v>268129</v>
      </c>
      <c r="J523" s="124" t="s">
        <v>1591</v>
      </c>
      <c r="K523" s="125"/>
      <c r="L523" s="131" t="n">
        <v>24000</v>
      </c>
      <c r="M523" s="130" t="n">
        <v>0.89</v>
      </c>
      <c r="N523" s="130" t="n">
        <f aca="false">L523*M523</f>
        <v>21360</v>
      </c>
      <c r="O523" s="128"/>
    </row>
    <row r="524" customFormat="false" ht="12.75" hidden="false" customHeight="false" outlineLevel="0" collapsed="false">
      <c r="A524" s="124"/>
      <c r="B524" s="124"/>
      <c r="C524" s="124"/>
      <c r="D524" s="126"/>
      <c r="E524" s="126"/>
      <c r="F524" s="124"/>
      <c r="G524" s="124"/>
      <c r="H524" s="125" t="s">
        <v>1846</v>
      </c>
      <c r="I524" s="124" t="n">
        <v>268128</v>
      </c>
      <c r="J524" s="124" t="s">
        <v>1591</v>
      </c>
      <c r="K524" s="125"/>
      <c r="L524" s="131" t="n">
        <v>20000</v>
      </c>
      <c r="M524" s="130" t="n">
        <v>0.48</v>
      </c>
      <c r="N524" s="130" t="n">
        <f aca="false">L524*M524</f>
        <v>9600</v>
      </c>
      <c r="O524" s="128"/>
    </row>
    <row r="525" customFormat="false" ht="22.95" hidden="false" customHeight="false" outlineLevel="0" collapsed="false">
      <c r="A525" s="124"/>
      <c r="B525" s="124"/>
      <c r="C525" s="124"/>
      <c r="D525" s="126"/>
      <c r="E525" s="126"/>
      <c r="F525" s="124"/>
      <c r="G525" s="124"/>
      <c r="H525" s="125" t="s">
        <v>1847</v>
      </c>
      <c r="I525" s="124" t="n">
        <v>268130</v>
      </c>
      <c r="J525" s="124" t="s">
        <v>1586</v>
      </c>
      <c r="K525" s="125"/>
      <c r="L525" s="131" t="n">
        <v>200</v>
      </c>
      <c r="M525" s="130" t="n">
        <v>10.94</v>
      </c>
      <c r="N525" s="130" t="n">
        <f aca="false">L525*M525</f>
        <v>2188</v>
      </c>
      <c r="O525" s="128"/>
    </row>
    <row r="526" customFormat="false" ht="34.4" hidden="false" customHeight="false" outlineLevel="0" collapsed="false">
      <c r="A526" s="124"/>
      <c r="B526" s="124"/>
      <c r="C526" s="124"/>
      <c r="D526" s="126"/>
      <c r="E526" s="126"/>
      <c r="F526" s="124"/>
      <c r="G526" s="124"/>
      <c r="H526" s="125" t="s">
        <v>1848</v>
      </c>
      <c r="I526" s="124" t="n">
        <v>268482</v>
      </c>
      <c r="J526" s="124" t="s">
        <v>1707</v>
      </c>
      <c r="K526" s="125"/>
      <c r="L526" s="131" t="n">
        <v>300</v>
      </c>
      <c r="M526" s="130" t="n">
        <v>4.6</v>
      </c>
      <c r="N526" s="130" t="n">
        <f aca="false">L526*M526</f>
        <v>1380</v>
      </c>
      <c r="O526" s="128"/>
    </row>
    <row r="527" customFormat="false" ht="34.4" hidden="false" customHeight="false" outlineLevel="0" collapsed="false">
      <c r="A527" s="124"/>
      <c r="B527" s="124"/>
      <c r="C527" s="124"/>
      <c r="D527" s="126"/>
      <c r="E527" s="126"/>
      <c r="F527" s="124"/>
      <c r="G527" s="124"/>
      <c r="H527" s="125" t="s">
        <v>1849</v>
      </c>
      <c r="I527" s="124" t="n">
        <v>268481</v>
      </c>
      <c r="J527" s="124" t="s">
        <v>1707</v>
      </c>
      <c r="K527" s="125"/>
      <c r="L527" s="131" t="n">
        <v>400</v>
      </c>
      <c r="M527" s="130" t="n">
        <v>5.48</v>
      </c>
      <c r="N527" s="130" t="n">
        <f aca="false">L527*M527</f>
        <v>2192</v>
      </c>
      <c r="O527" s="128"/>
    </row>
    <row r="528" customFormat="false" ht="34.4" hidden="false" customHeight="false" outlineLevel="0" collapsed="false">
      <c r="A528" s="124"/>
      <c r="B528" s="124"/>
      <c r="C528" s="124"/>
      <c r="D528" s="126"/>
      <c r="E528" s="126"/>
      <c r="F528" s="124"/>
      <c r="G528" s="124"/>
      <c r="H528" s="125" t="s">
        <v>1850</v>
      </c>
      <c r="I528" s="124" t="n">
        <v>268481</v>
      </c>
      <c r="J528" s="124" t="s">
        <v>1707</v>
      </c>
      <c r="K528" s="125"/>
      <c r="L528" s="131" t="n">
        <v>1800</v>
      </c>
      <c r="M528" s="130" t="n">
        <v>5.97</v>
      </c>
      <c r="N528" s="130" t="n">
        <f aca="false">L528*M528</f>
        <v>10746</v>
      </c>
      <c r="O528" s="128"/>
    </row>
    <row r="529" customFormat="false" ht="22.95" hidden="false" customHeight="false" outlineLevel="0" collapsed="false">
      <c r="A529" s="124"/>
      <c r="B529" s="124"/>
      <c r="C529" s="124"/>
      <c r="D529" s="126"/>
      <c r="E529" s="126"/>
      <c r="F529" s="124"/>
      <c r="G529" s="124"/>
      <c r="H529" s="125" t="s">
        <v>1851</v>
      </c>
      <c r="I529" s="124" t="n">
        <v>304872</v>
      </c>
      <c r="J529" s="124" t="s">
        <v>1707</v>
      </c>
      <c r="K529" s="125"/>
      <c r="L529" s="131" t="n">
        <v>1600</v>
      </c>
      <c r="M529" s="130" t="n">
        <v>5.86</v>
      </c>
      <c r="N529" s="130" t="n">
        <f aca="false">L529*M529</f>
        <v>9376</v>
      </c>
      <c r="O529" s="128"/>
    </row>
    <row r="530" customFormat="false" ht="22.95" hidden="false" customHeight="false" outlineLevel="0" collapsed="false">
      <c r="A530" s="124"/>
      <c r="B530" s="124"/>
      <c r="C530" s="124"/>
      <c r="D530" s="126"/>
      <c r="E530" s="126"/>
      <c r="F530" s="124"/>
      <c r="G530" s="124"/>
      <c r="H530" s="125" t="s">
        <v>1852</v>
      </c>
      <c r="I530" s="124" t="n">
        <v>304871</v>
      </c>
      <c r="J530" s="124" t="s">
        <v>1707</v>
      </c>
      <c r="K530" s="125"/>
      <c r="L530" s="131" t="n">
        <v>500</v>
      </c>
      <c r="M530" s="130" t="n">
        <v>4.06</v>
      </c>
      <c r="N530" s="130" t="n">
        <f aca="false">L530*M530</f>
        <v>2030</v>
      </c>
      <c r="O530" s="128"/>
    </row>
    <row r="531" customFormat="false" ht="12.75" hidden="false" customHeight="false" outlineLevel="0" collapsed="false">
      <c r="A531" s="124"/>
      <c r="B531" s="124"/>
      <c r="C531" s="124"/>
      <c r="D531" s="126"/>
      <c r="E531" s="126"/>
      <c r="F531" s="124"/>
      <c r="G531" s="124"/>
      <c r="H531" s="125" t="s">
        <v>1853</v>
      </c>
      <c r="I531" s="124" t="n">
        <v>272326</v>
      </c>
      <c r="J531" s="124" t="s">
        <v>1707</v>
      </c>
      <c r="K531" s="125"/>
      <c r="L531" s="131" t="n">
        <v>120</v>
      </c>
      <c r="M531" s="130" t="n">
        <v>9.14</v>
      </c>
      <c r="N531" s="130" t="n">
        <f aca="false">L531*M531</f>
        <v>1096.8</v>
      </c>
      <c r="O531" s="128"/>
    </row>
    <row r="532" customFormat="false" ht="12.75" hidden="false" customHeight="false" outlineLevel="0" collapsed="false">
      <c r="A532" s="124"/>
      <c r="B532" s="124"/>
      <c r="C532" s="124"/>
      <c r="D532" s="126"/>
      <c r="E532" s="126"/>
      <c r="F532" s="124"/>
      <c r="G532" s="124"/>
      <c r="H532" s="125" t="s">
        <v>1854</v>
      </c>
      <c r="I532" s="124" t="n">
        <v>271606</v>
      </c>
      <c r="J532" s="124" t="s">
        <v>1591</v>
      </c>
      <c r="K532" s="125"/>
      <c r="L532" s="131" t="n">
        <v>7200</v>
      </c>
      <c r="M532" s="130" t="n">
        <v>0.52</v>
      </c>
      <c r="N532" s="130" t="n">
        <f aca="false">L532*M532</f>
        <v>3744</v>
      </c>
      <c r="O532" s="128"/>
    </row>
    <row r="533" customFormat="false" ht="12.75" hidden="false" customHeight="false" outlineLevel="0" collapsed="false">
      <c r="A533" s="124"/>
      <c r="B533" s="124"/>
      <c r="C533" s="124"/>
      <c r="D533" s="126"/>
      <c r="E533" s="126"/>
      <c r="F533" s="124"/>
      <c r="G533" s="124"/>
      <c r="H533" s="125" t="s">
        <v>1855</v>
      </c>
      <c r="I533" s="124" t="n">
        <v>271610</v>
      </c>
      <c r="J533" s="124" t="s">
        <v>1591</v>
      </c>
      <c r="K533" s="125"/>
      <c r="L533" s="131" t="n">
        <v>5000</v>
      </c>
      <c r="M533" s="130" t="n">
        <v>0.84</v>
      </c>
      <c r="N533" s="130" t="n">
        <f aca="false">L533*M533</f>
        <v>4200</v>
      </c>
      <c r="O533" s="128"/>
    </row>
    <row r="534" customFormat="false" ht="22.95" hidden="false" customHeight="false" outlineLevel="0" collapsed="false">
      <c r="A534" s="124"/>
      <c r="B534" s="124"/>
      <c r="C534" s="124"/>
      <c r="D534" s="126"/>
      <c r="E534" s="126"/>
      <c r="F534" s="124"/>
      <c r="G534" s="124"/>
      <c r="H534" s="125" t="s">
        <v>1856</v>
      </c>
      <c r="I534" s="124" t="n">
        <v>272329</v>
      </c>
      <c r="J534" s="124" t="s">
        <v>1707</v>
      </c>
      <c r="K534" s="125"/>
      <c r="L534" s="131" t="n">
        <v>600</v>
      </c>
      <c r="M534" s="130" t="n">
        <v>2.83</v>
      </c>
      <c r="N534" s="130" t="n">
        <f aca="false">L534*M534</f>
        <v>1698</v>
      </c>
      <c r="O534" s="128"/>
    </row>
    <row r="535" customFormat="false" ht="22.95" hidden="false" customHeight="false" outlineLevel="0" collapsed="false">
      <c r="A535" s="124"/>
      <c r="B535" s="124"/>
      <c r="C535" s="124"/>
      <c r="D535" s="126"/>
      <c r="E535" s="126"/>
      <c r="F535" s="124"/>
      <c r="G535" s="124"/>
      <c r="H535" s="125" t="s">
        <v>1857</v>
      </c>
      <c r="I535" s="124" t="n">
        <v>305935</v>
      </c>
      <c r="J535" s="124" t="s">
        <v>1707</v>
      </c>
      <c r="K535" s="125"/>
      <c r="L535" s="131" t="n">
        <v>120</v>
      </c>
      <c r="M535" s="130" t="n">
        <v>6.98</v>
      </c>
      <c r="N535" s="130" t="n">
        <f aca="false">L535*M535</f>
        <v>837.6</v>
      </c>
      <c r="O535" s="128"/>
    </row>
    <row r="536" customFormat="false" ht="12.75" hidden="false" customHeight="false" outlineLevel="0" collapsed="false">
      <c r="A536" s="124"/>
      <c r="B536" s="124"/>
      <c r="C536" s="124"/>
      <c r="D536" s="126"/>
      <c r="E536" s="126"/>
      <c r="F536" s="124"/>
      <c r="G536" s="124"/>
      <c r="H536" s="125" t="s">
        <v>1858</v>
      </c>
      <c r="I536" s="124" t="n">
        <v>272839</v>
      </c>
      <c r="J536" s="124" t="s">
        <v>1591</v>
      </c>
      <c r="K536" s="125"/>
      <c r="L536" s="131" t="n">
        <v>30000</v>
      </c>
      <c r="M536" s="130" t="n">
        <v>0.23</v>
      </c>
      <c r="N536" s="130" t="n">
        <f aca="false">L536*M536</f>
        <v>6900</v>
      </c>
      <c r="O536" s="128"/>
    </row>
    <row r="537" customFormat="false" ht="34.4" hidden="false" customHeight="false" outlineLevel="0" collapsed="false">
      <c r="A537" s="124"/>
      <c r="B537" s="124"/>
      <c r="C537" s="124"/>
      <c r="D537" s="126"/>
      <c r="E537" s="126"/>
      <c r="F537" s="124"/>
      <c r="G537" s="124"/>
      <c r="H537" s="125" t="s">
        <v>1859</v>
      </c>
      <c r="I537" s="124" t="n">
        <v>284106</v>
      </c>
      <c r="J537" s="124" t="s">
        <v>1586</v>
      </c>
      <c r="K537" s="125"/>
      <c r="L537" s="131" t="n">
        <v>1800</v>
      </c>
      <c r="M537" s="130" t="n">
        <v>13.9</v>
      </c>
      <c r="N537" s="130" t="n">
        <f aca="false">L537*M537</f>
        <v>25020</v>
      </c>
      <c r="O537" s="128"/>
    </row>
    <row r="538" customFormat="false" ht="12.75" hidden="false" customHeight="false" outlineLevel="0" collapsed="false">
      <c r="A538" s="124"/>
      <c r="B538" s="124"/>
      <c r="C538" s="124"/>
      <c r="D538" s="126"/>
      <c r="E538" s="126"/>
      <c r="F538" s="124"/>
      <c r="G538" s="124"/>
      <c r="H538" s="125" t="s">
        <v>1860</v>
      </c>
      <c r="I538" s="124" t="n">
        <v>268149</v>
      </c>
      <c r="J538" s="124" t="s">
        <v>1591</v>
      </c>
      <c r="K538" s="125"/>
      <c r="L538" s="131" t="n">
        <v>48000</v>
      </c>
      <c r="M538" s="130" t="n">
        <v>0.18</v>
      </c>
      <c r="N538" s="130" t="n">
        <f aca="false">L538*M538</f>
        <v>8640</v>
      </c>
      <c r="O538" s="128"/>
    </row>
    <row r="539" customFormat="false" ht="12.75" hidden="false" customHeight="false" outlineLevel="0" collapsed="false">
      <c r="A539" s="124"/>
      <c r="B539" s="124"/>
      <c r="C539" s="124"/>
      <c r="D539" s="126"/>
      <c r="E539" s="126"/>
      <c r="F539" s="124"/>
      <c r="G539" s="124"/>
      <c r="H539" s="125" t="s">
        <v>1861</v>
      </c>
      <c r="I539" s="124" t="n">
        <v>272850</v>
      </c>
      <c r="J539" s="124" t="s">
        <v>1591</v>
      </c>
      <c r="K539" s="125"/>
      <c r="L539" s="131" t="n">
        <v>7200</v>
      </c>
      <c r="M539" s="130" t="n">
        <v>0.38</v>
      </c>
      <c r="N539" s="130" t="n">
        <f aca="false">L539*M539</f>
        <v>2736</v>
      </c>
      <c r="O539" s="128"/>
    </row>
    <row r="540" customFormat="false" ht="22.95" hidden="false" customHeight="false" outlineLevel="0" collapsed="false">
      <c r="A540" s="124"/>
      <c r="B540" s="124"/>
      <c r="C540" s="124"/>
      <c r="D540" s="126"/>
      <c r="E540" s="126"/>
      <c r="F540" s="124"/>
      <c r="G540" s="124"/>
      <c r="H540" s="125" t="s">
        <v>1862</v>
      </c>
      <c r="I540" s="124" t="n">
        <v>292382</v>
      </c>
      <c r="J540" s="124" t="s">
        <v>1707</v>
      </c>
      <c r="K540" s="125"/>
      <c r="L540" s="131" t="n">
        <v>600</v>
      </c>
      <c r="M540" s="130" t="n">
        <v>4.92</v>
      </c>
      <c r="N540" s="130" t="n">
        <f aca="false">L540*M540</f>
        <v>2952</v>
      </c>
      <c r="O540" s="128"/>
    </row>
    <row r="541" customFormat="false" ht="22.95" hidden="false" customHeight="false" outlineLevel="0" collapsed="false">
      <c r="A541" s="124"/>
      <c r="B541" s="124"/>
      <c r="C541" s="124"/>
      <c r="D541" s="126"/>
      <c r="E541" s="126"/>
      <c r="F541" s="124"/>
      <c r="G541" s="124"/>
      <c r="H541" s="125" t="s">
        <v>1863</v>
      </c>
      <c r="I541" s="124" t="n">
        <v>292382</v>
      </c>
      <c r="J541" s="124" t="s">
        <v>1707</v>
      </c>
      <c r="K541" s="125"/>
      <c r="L541" s="131" t="n">
        <v>2400</v>
      </c>
      <c r="M541" s="130" t="n">
        <v>4.54</v>
      </c>
      <c r="N541" s="130" t="n">
        <f aca="false">L541*M541</f>
        <v>10896</v>
      </c>
      <c r="O541" s="128"/>
    </row>
    <row r="542" customFormat="false" ht="80.35" hidden="false" customHeight="true" outlineLevel="0" collapsed="false">
      <c r="A542" s="124"/>
      <c r="B542" s="124" t="n">
        <v>2025</v>
      </c>
      <c r="C542" s="125" t="s">
        <v>1016</v>
      </c>
      <c r="D542" s="126" t="s">
        <v>21</v>
      </c>
      <c r="E542" s="126"/>
      <c r="F542" s="124" t="s">
        <v>1041</v>
      </c>
      <c r="G542" s="125" t="s">
        <v>1277</v>
      </c>
      <c r="H542" s="125" t="s">
        <v>1864</v>
      </c>
      <c r="I542" s="124" t="s">
        <v>1865</v>
      </c>
      <c r="J542" s="124" t="s">
        <v>1044</v>
      </c>
      <c r="K542" s="125" t="s">
        <v>1335</v>
      </c>
      <c r="L542" s="124" t="n">
        <v>200</v>
      </c>
      <c r="M542" s="127"/>
      <c r="N542" s="127" t="n">
        <f aca="false">L542*M542</f>
        <v>0</v>
      </c>
      <c r="O542" s="128" t="s">
        <v>1262</v>
      </c>
    </row>
    <row r="543" customFormat="false" ht="80.35" hidden="false" customHeight="false" outlineLevel="0" collapsed="false">
      <c r="A543" s="124"/>
      <c r="B543" s="124"/>
      <c r="C543" s="124"/>
      <c r="D543" s="126"/>
      <c r="E543" s="126"/>
      <c r="F543" s="124"/>
      <c r="G543" s="124"/>
      <c r="H543" s="125" t="s">
        <v>1866</v>
      </c>
      <c r="I543" s="124" t="s">
        <v>1867</v>
      </c>
      <c r="J543" s="124" t="s">
        <v>1044</v>
      </c>
      <c r="K543" s="125"/>
      <c r="L543" s="124" t="n">
        <v>100</v>
      </c>
      <c r="M543" s="127"/>
      <c r="N543" s="127" t="n">
        <f aca="false">L543*M543</f>
        <v>0</v>
      </c>
      <c r="O543" s="128"/>
    </row>
    <row r="544" customFormat="false" ht="80.35" hidden="false" customHeight="false" outlineLevel="0" collapsed="false">
      <c r="A544" s="124"/>
      <c r="B544" s="124"/>
      <c r="C544" s="124"/>
      <c r="D544" s="126"/>
      <c r="E544" s="126"/>
      <c r="F544" s="124"/>
      <c r="G544" s="124"/>
      <c r="H544" s="125" t="s">
        <v>1868</v>
      </c>
      <c r="I544" s="124" t="s">
        <v>1869</v>
      </c>
      <c r="J544" s="124" t="s">
        <v>1044</v>
      </c>
      <c r="K544" s="125"/>
      <c r="L544" s="124" t="n">
        <v>100</v>
      </c>
      <c r="M544" s="127"/>
      <c r="N544" s="127" t="n">
        <f aca="false">L544*M544</f>
        <v>0</v>
      </c>
      <c r="O544" s="128"/>
    </row>
    <row r="545" customFormat="false" ht="80.35" hidden="false" customHeight="false" outlineLevel="0" collapsed="false">
      <c r="A545" s="124"/>
      <c r="B545" s="124"/>
      <c r="C545" s="124"/>
      <c r="D545" s="126"/>
      <c r="E545" s="126"/>
      <c r="F545" s="124"/>
      <c r="G545" s="124"/>
      <c r="H545" s="125" t="s">
        <v>1870</v>
      </c>
      <c r="I545" s="124" t="s">
        <v>1871</v>
      </c>
      <c r="J545" s="124" t="s">
        <v>1044</v>
      </c>
      <c r="K545" s="125"/>
      <c r="L545" s="124" t="n">
        <v>100</v>
      </c>
      <c r="M545" s="127"/>
      <c r="N545" s="127" t="n">
        <f aca="false">L545*M545</f>
        <v>0</v>
      </c>
      <c r="O545" s="128"/>
    </row>
    <row r="546" customFormat="false" ht="57.4" hidden="false" customHeight="false" outlineLevel="0" collapsed="false">
      <c r="A546" s="124"/>
      <c r="B546" s="124"/>
      <c r="C546" s="124"/>
      <c r="D546" s="126"/>
      <c r="E546" s="126"/>
      <c r="F546" s="124"/>
      <c r="G546" s="124"/>
      <c r="H546" s="139" t="s">
        <v>1872</v>
      </c>
      <c r="I546" s="125" t="s">
        <v>1873</v>
      </c>
      <c r="J546" s="124" t="s">
        <v>78</v>
      </c>
      <c r="K546" s="125"/>
      <c r="L546" s="124" t="n">
        <v>80</v>
      </c>
      <c r="M546" s="124"/>
      <c r="N546" s="124" t="n">
        <f aca="false">L546*M546</f>
        <v>0</v>
      </c>
      <c r="O546" s="128"/>
    </row>
    <row r="547" customFormat="false" ht="91.8" hidden="false" customHeight="false" outlineLevel="0" collapsed="false">
      <c r="A547" s="124"/>
      <c r="B547" s="124"/>
      <c r="C547" s="124"/>
      <c r="D547" s="126"/>
      <c r="E547" s="126"/>
      <c r="F547" s="124"/>
      <c r="G547" s="124"/>
      <c r="H547" s="139" t="s">
        <v>1874</v>
      </c>
      <c r="I547" s="125" t="s">
        <v>1875</v>
      </c>
      <c r="J547" s="124" t="s">
        <v>78</v>
      </c>
      <c r="K547" s="125"/>
      <c r="L547" s="124" t="n">
        <v>60</v>
      </c>
      <c r="M547" s="124"/>
      <c r="N547" s="124" t="n">
        <f aca="false">L547*M547</f>
        <v>0</v>
      </c>
      <c r="O547" s="128"/>
    </row>
    <row r="548" customFormat="false" ht="68.85" hidden="false" customHeight="false" outlineLevel="0" collapsed="false">
      <c r="A548" s="124"/>
      <c r="B548" s="124"/>
      <c r="C548" s="124"/>
      <c r="D548" s="126"/>
      <c r="E548" s="126"/>
      <c r="F548" s="124"/>
      <c r="G548" s="124"/>
      <c r="H548" s="139" t="s">
        <v>1876</v>
      </c>
      <c r="I548" s="125" t="s">
        <v>1877</v>
      </c>
      <c r="J548" s="124" t="s">
        <v>78</v>
      </c>
      <c r="K548" s="125"/>
      <c r="L548" s="124" t="n">
        <v>60</v>
      </c>
      <c r="M548" s="124"/>
      <c r="N548" s="124" t="n">
        <f aca="false">L548*M548</f>
        <v>0</v>
      </c>
      <c r="O548" s="128"/>
    </row>
    <row r="549" customFormat="false" ht="126.25" hidden="false" customHeight="true" outlineLevel="0" collapsed="false">
      <c r="A549" s="124"/>
      <c r="B549" s="124" t="n">
        <v>2025</v>
      </c>
      <c r="C549" s="125" t="s">
        <v>1269</v>
      </c>
      <c r="D549" s="126" t="s">
        <v>21</v>
      </c>
      <c r="E549" s="126"/>
      <c r="F549" s="124" t="s">
        <v>1284</v>
      </c>
      <c r="G549" s="125" t="s">
        <v>1277</v>
      </c>
      <c r="H549" s="125" t="s">
        <v>1878</v>
      </c>
      <c r="I549" s="139" t="s">
        <v>1393</v>
      </c>
      <c r="J549" s="124"/>
      <c r="K549" s="125" t="s">
        <v>1335</v>
      </c>
      <c r="L549" s="125" t="n">
        <v>20</v>
      </c>
      <c r="M549" s="124"/>
      <c r="N549" s="124" t="n">
        <f aca="false">L549*M549</f>
        <v>0</v>
      </c>
      <c r="O549" s="124" t="s">
        <v>1262</v>
      </c>
    </row>
    <row r="550" customFormat="false" ht="80.35" hidden="false" customHeight="false" outlineLevel="0" collapsed="false">
      <c r="A550" s="124"/>
      <c r="B550" s="124"/>
      <c r="C550" s="124"/>
      <c r="D550" s="126"/>
      <c r="E550" s="126"/>
      <c r="F550" s="124"/>
      <c r="G550" s="124"/>
      <c r="H550" s="125" t="s">
        <v>1879</v>
      </c>
      <c r="I550" s="125" t="s">
        <v>1880</v>
      </c>
      <c r="J550" s="124"/>
      <c r="K550" s="125"/>
      <c r="L550" s="125" t="n">
        <v>30</v>
      </c>
      <c r="M550" s="124"/>
      <c r="N550" s="124" t="n">
        <f aca="false">L550*M550</f>
        <v>0</v>
      </c>
      <c r="O550" s="124"/>
    </row>
    <row r="551" customFormat="false" ht="68.85" hidden="false" customHeight="false" outlineLevel="0" collapsed="false">
      <c r="A551" s="124"/>
      <c r="B551" s="124"/>
      <c r="C551" s="124"/>
      <c r="D551" s="126"/>
      <c r="E551" s="126"/>
      <c r="F551" s="124"/>
      <c r="G551" s="124"/>
      <c r="H551" s="125" t="s">
        <v>1881</v>
      </c>
      <c r="I551" s="139" t="s">
        <v>1882</v>
      </c>
      <c r="J551" s="124"/>
      <c r="K551" s="125"/>
      <c r="L551" s="125" t="n">
        <v>50</v>
      </c>
      <c r="M551" s="124"/>
      <c r="N551" s="124" t="n">
        <f aca="false">L551*M551</f>
        <v>0</v>
      </c>
      <c r="O551" s="124"/>
    </row>
    <row r="552" customFormat="false" ht="91.8" hidden="false" customHeight="false" outlineLevel="0" collapsed="false">
      <c r="A552" s="124"/>
      <c r="B552" s="124"/>
      <c r="C552" s="124"/>
      <c r="D552" s="126"/>
      <c r="E552" s="126"/>
      <c r="F552" s="124"/>
      <c r="G552" s="124"/>
      <c r="H552" s="125" t="s">
        <v>1883</v>
      </c>
      <c r="I552" s="125" t="s">
        <v>1884</v>
      </c>
      <c r="J552" s="124"/>
      <c r="K552" s="125"/>
      <c r="L552" s="125" t="n">
        <v>20</v>
      </c>
      <c r="M552" s="124"/>
      <c r="N552" s="124" t="n">
        <f aca="false">L552*M552</f>
        <v>0</v>
      </c>
      <c r="O552" s="124"/>
    </row>
    <row r="553" customFormat="false" ht="114.8" hidden="false" customHeight="false" outlineLevel="0" collapsed="false">
      <c r="A553" s="124"/>
      <c r="B553" s="124"/>
      <c r="C553" s="124"/>
      <c r="D553" s="126"/>
      <c r="E553" s="126"/>
      <c r="F553" s="124"/>
      <c r="G553" s="124"/>
      <c r="H553" s="125" t="s">
        <v>1885</v>
      </c>
      <c r="I553" s="125" t="s">
        <v>1886</v>
      </c>
      <c r="J553" s="124"/>
      <c r="K553" s="125"/>
      <c r="L553" s="125" t="n">
        <v>100</v>
      </c>
      <c r="M553" s="124"/>
      <c r="N553" s="124" t="n">
        <f aca="false">L553*M553</f>
        <v>0</v>
      </c>
      <c r="O553" s="124"/>
    </row>
    <row r="554" customFormat="false" ht="160.7" hidden="false" customHeight="false" outlineLevel="0" collapsed="false">
      <c r="A554" s="124"/>
      <c r="B554" s="124"/>
      <c r="C554" s="124"/>
      <c r="D554" s="126"/>
      <c r="E554" s="126"/>
      <c r="F554" s="124"/>
      <c r="G554" s="124"/>
      <c r="H554" s="125" t="s">
        <v>1887</v>
      </c>
      <c r="I554" s="125" t="s">
        <v>1888</v>
      </c>
      <c r="J554" s="124"/>
      <c r="K554" s="125"/>
      <c r="L554" s="125" t="n">
        <v>10</v>
      </c>
      <c r="M554" s="124"/>
      <c r="N554" s="124" t="n">
        <f aca="false">L554*M554</f>
        <v>0</v>
      </c>
      <c r="O554" s="124"/>
    </row>
    <row r="555" customFormat="false" ht="68.85" hidden="false" customHeight="false" outlineLevel="0" collapsed="false">
      <c r="A555" s="124"/>
      <c r="B555" s="124"/>
      <c r="C555" s="124"/>
      <c r="D555" s="126"/>
      <c r="E555" s="126"/>
      <c r="F555" s="124"/>
      <c r="G555" s="124"/>
      <c r="H555" s="125" t="s">
        <v>1889</v>
      </c>
      <c r="I555" s="125" t="s">
        <v>1890</v>
      </c>
      <c r="J555" s="124"/>
      <c r="K555" s="125"/>
      <c r="L555" s="125" t="n">
        <v>20</v>
      </c>
      <c r="M555" s="124"/>
      <c r="N555" s="124" t="n">
        <f aca="false">L555*M555</f>
        <v>0</v>
      </c>
      <c r="O555" s="124"/>
    </row>
    <row r="556" customFormat="false" ht="126.25" hidden="false" customHeight="false" outlineLevel="0" collapsed="false">
      <c r="A556" s="124"/>
      <c r="B556" s="124"/>
      <c r="C556" s="124"/>
      <c r="D556" s="126"/>
      <c r="E556" s="126"/>
      <c r="F556" s="124"/>
      <c r="G556" s="124"/>
      <c r="H556" s="125" t="s">
        <v>1891</v>
      </c>
      <c r="I556" s="125" t="s">
        <v>1389</v>
      </c>
      <c r="J556" s="124"/>
      <c r="K556" s="125"/>
      <c r="L556" s="125" t="n">
        <v>10</v>
      </c>
      <c r="M556" s="124"/>
      <c r="N556" s="124" t="n">
        <f aca="false">L556*M556</f>
        <v>0</v>
      </c>
      <c r="O556" s="124"/>
    </row>
    <row r="557" customFormat="false" ht="103.3" hidden="false" customHeight="false" outlineLevel="0" collapsed="false">
      <c r="A557" s="124"/>
      <c r="B557" s="124"/>
      <c r="C557" s="124"/>
      <c r="D557" s="126"/>
      <c r="E557" s="126"/>
      <c r="F557" s="124"/>
      <c r="G557" s="124"/>
      <c r="H557" s="125" t="s">
        <v>1892</v>
      </c>
      <c r="I557" s="125" t="s">
        <v>1893</v>
      </c>
      <c r="J557" s="124"/>
      <c r="K557" s="125"/>
      <c r="L557" s="125" t="n">
        <v>10</v>
      </c>
      <c r="M557" s="124"/>
      <c r="N557" s="124" t="n">
        <f aca="false">L557*M557</f>
        <v>0</v>
      </c>
      <c r="O557" s="124"/>
    </row>
    <row r="558" customFormat="false" ht="183.65" hidden="false" customHeight="false" outlineLevel="0" collapsed="false">
      <c r="A558" s="124"/>
      <c r="B558" s="124"/>
      <c r="C558" s="124"/>
      <c r="D558" s="126"/>
      <c r="E558" s="126"/>
      <c r="F558" s="124"/>
      <c r="G558" s="124"/>
      <c r="H558" s="125" t="s">
        <v>1894</v>
      </c>
      <c r="I558" s="125" t="s">
        <v>1895</v>
      </c>
      <c r="J558" s="125"/>
      <c r="K558" s="125"/>
      <c r="L558" s="125" t="n">
        <v>50</v>
      </c>
      <c r="M558" s="124"/>
      <c r="N558" s="124" t="n">
        <f aca="false">L558*M558</f>
        <v>0</v>
      </c>
      <c r="O558" s="124"/>
    </row>
    <row r="559" customFormat="false" ht="68.85" hidden="false" customHeight="true" outlineLevel="0" collapsed="false">
      <c r="A559" s="124"/>
      <c r="B559" s="124" t="n">
        <v>2025</v>
      </c>
      <c r="C559" s="125" t="s">
        <v>1016</v>
      </c>
      <c r="D559" s="126" t="s">
        <v>21</v>
      </c>
      <c r="E559" s="126"/>
      <c r="F559" s="124" t="s">
        <v>1041</v>
      </c>
      <c r="G559" s="125" t="s">
        <v>1277</v>
      </c>
      <c r="H559" s="125" t="s">
        <v>1896</v>
      </c>
      <c r="I559" s="129" t="s">
        <v>1897</v>
      </c>
      <c r="J559" s="124" t="s">
        <v>1357</v>
      </c>
      <c r="K559" s="125" t="s">
        <v>1898</v>
      </c>
      <c r="L559" s="124" t="n">
        <v>4250</v>
      </c>
      <c r="M559" s="127" t="n">
        <v>34.36</v>
      </c>
      <c r="N559" s="130" t="n">
        <f aca="false">L559*M559</f>
        <v>146030</v>
      </c>
      <c r="O559" s="128" t="s">
        <v>1262</v>
      </c>
    </row>
    <row r="560" customFormat="false" ht="80.35" hidden="false" customHeight="false" outlineLevel="0" collapsed="false">
      <c r="A560" s="124"/>
      <c r="B560" s="124"/>
      <c r="C560" s="124"/>
      <c r="D560" s="126"/>
      <c r="E560" s="126"/>
      <c r="F560" s="124"/>
      <c r="G560" s="124"/>
      <c r="H560" s="125" t="s">
        <v>1899</v>
      </c>
      <c r="I560" s="129" t="s">
        <v>1900</v>
      </c>
      <c r="J560" s="124" t="s">
        <v>1357</v>
      </c>
      <c r="K560" s="125"/>
      <c r="L560" s="124" t="n">
        <v>300</v>
      </c>
      <c r="M560" s="127" t="n">
        <v>24.96</v>
      </c>
      <c r="N560" s="130" t="n">
        <f aca="false">L560*M560</f>
        <v>7488</v>
      </c>
      <c r="O560" s="128"/>
    </row>
    <row r="561" customFormat="false" ht="114.8" hidden="false" customHeight="false" outlineLevel="0" collapsed="false">
      <c r="A561" s="124"/>
      <c r="B561" s="124"/>
      <c r="C561" s="124"/>
      <c r="D561" s="126"/>
      <c r="E561" s="126"/>
      <c r="F561" s="124"/>
      <c r="G561" s="124"/>
      <c r="H561" s="125" t="s">
        <v>1901</v>
      </c>
      <c r="I561" s="124" t="s">
        <v>1902</v>
      </c>
      <c r="J561" s="124" t="s">
        <v>1357</v>
      </c>
      <c r="K561" s="125"/>
      <c r="L561" s="124" t="n">
        <v>260</v>
      </c>
      <c r="M561" s="127" t="n">
        <v>36.56</v>
      </c>
      <c r="N561" s="130" t="n">
        <f aca="false">L561*M561</f>
        <v>9505.6</v>
      </c>
      <c r="O561" s="128"/>
    </row>
    <row r="562" customFormat="false" ht="137.75" hidden="false" customHeight="false" outlineLevel="0" collapsed="false">
      <c r="A562" s="124"/>
      <c r="B562" s="124"/>
      <c r="C562" s="124"/>
      <c r="D562" s="126"/>
      <c r="E562" s="126"/>
      <c r="F562" s="124"/>
      <c r="G562" s="124"/>
      <c r="H562" s="125" t="s">
        <v>1903</v>
      </c>
      <c r="I562" s="124" t="s">
        <v>1904</v>
      </c>
      <c r="J562" s="124" t="s">
        <v>1357</v>
      </c>
      <c r="K562" s="125"/>
      <c r="L562" s="124" t="n">
        <v>3700</v>
      </c>
      <c r="M562" s="127" t="n">
        <v>14.54</v>
      </c>
      <c r="N562" s="130" t="n">
        <f aca="false">L562*M562</f>
        <v>53798</v>
      </c>
      <c r="O562" s="128"/>
    </row>
    <row r="563" customFormat="false" ht="80.35" hidden="false" customHeight="false" outlineLevel="0" collapsed="false">
      <c r="A563" s="124"/>
      <c r="B563" s="124"/>
      <c r="C563" s="124"/>
      <c r="D563" s="126"/>
      <c r="E563" s="126"/>
      <c r="F563" s="124"/>
      <c r="G563" s="124"/>
      <c r="H563" s="125" t="s">
        <v>1905</v>
      </c>
      <c r="I563" s="124" t="s">
        <v>1906</v>
      </c>
      <c r="J563" s="124" t="s">
        <v>1357</v>
      </c>
      <c r="K563" s="125"/>
      <c r="L563" s="124" t="n">
        <v>2700</v>
      </c>
      <c r="M563" s="127" t="n">
        <v>17.17</v>
      </c>
      <c r="N563" s="130" t="n">
        <f aca="false">L563*M563</f>
        <v>46359</v>
      </c>
      <c r="O563" s="128"/>
    </row>
    <row r="564" customFormat="false" ht="114.8" hidden="false" customHeight="false" outlineLevel="0" collapsed="false">
      <c r="A564" s="124"/>
      <c r="B564" s="124"/>
      <c r="C564" s="124"/>
      <c r="D564" s="126"/>
      <c r="E564" s="126"/>
      <c r="F564" s="124"/>
      <c r="G564" s="124"/>
      <c r="H564" s="125" t="s">
        <v>1907</v>
      </c>
      <c r="I564" s="124" t="s">
        <v>1908</v>
      </c>
      <c r="J564" s="124" t="s">
        <v>1357</v>
      </c>
      <c r="K564" s="125"/>
      <c r="L564" s="124" t="n">
        <v>200</v>
      </c>
      <c r="M564" s="127"/>
      <c r="N564" s="130" t="n">
        <f aca="false">L564*M564</f>
        <v>0</v>
      </c>
      <c r="O564" s="128"/>
    </row>
    <row r="565" customFormat="false" ht="114.8" hidden="false" customHeight="false" outlineLevel="0" collapsed="false">
      <c r="A565" s="124"/>
      <c r="B565" s="124"/>
      <c r="C565" s="124"/>
      <c r="D565" s="126"/>
      <c r="E565" s="126"/>
      <c r="F565" s="124"/>
      <c r="G565" s="124"/>
      <c r="H565" s="125" t="s">
        <v>1909</v>
      </c>
      <c r="I565" s="124" t="s">
        <v>1910</v>
      </c>
      <c r="J565" s="124" t="s">
        <v>1357</v>
      </c>
      <c r="K565" s="125"/>
      <c r="L565" s="124" t="n">
        <v>350</v>
      </c>
      <c r="M565" s="127" t="n">
        <v>20.68</v>
      </c>
      <c r="N565" s="130" t="n">
        <f aca="false">L565*M565</f>
        <v>7238</v>
      </c>
      <c r="O565" s="128"/>
    </row>
    <row r="566" customFormat="false" ht="68.85" hidden="false" customHeight="false" outlineLevel="0" collapsed="false">
      <c r="A566" s="124"/>
      <c r="B566" s="124"/>
      <c r="C566" s="124"/>
      <c r="D566" s="126"/>
      <c r="E566" s="126"/>
      <c r="F566" s="124"/>
      <c r="G566" s="124"/>
      <c r="H566" s="125" t="s">
        <v>1911</v>
      </c>
      <c r="I566" s="124" t="s">
        <v>1912</v>
      </c>
      <c r="J566" s="124" t="s">
        <v>1357</v>
      </c>
      <c r="K566" s="125"/>
      <c r="L566" s="124" t="n">
        <v>800</v>
      </c>
      <c r="M566" s="127" t="n">
        <v>28.41</v>
      </c>
      <c r="N566" s="130" t="n">
        <f aca="false">L566*M566</f>
        <v>22728</v>
      </c>
      <c r="O566" s="128"/>
    </row>
    <row r="567" customFormat="false" ht="114.8" hidden="false" customHeight="false" outlineLevel="0" collapsed="false">
      <c r="A567" s="124"/>
      <c r="B567" s="124"/>
      <c r="C567" s="124"/>
      <c r="D567" s="126"/>
      <c r="E567" s="126"/>
      <c r="F567" s="124"/>
      <c r="G567" s="124"/>
      <c r="H567" s="125" t="s">
        <v>1913</v>
      </c>
      <c r="I567" s="124" t="s">
        <v>1914</v>
      </c>
      <c r="J567" s="124" t="s">
        <v>1357</v>
      </c>
      <c r="K567" s="125"/>
      <c r="L567" s="124" t="n">
        <v>800</v>
      </c>
      <c r="M567" s="127" t="n">
        <v>33.37</v>
      </c>
      <c r="N567" s="130" t="n">
        <f aca="false">L567*M567</f>
        <v>26696</v>
      </c>
      <c r="O567" s="128"/>
    </row>
    <row r="568" customFormat="false" ht="34.4" hidden="false" customHeight="false" outlineLevel="0" collapsed="false">
      <c r="A568" s="124"/>
      <c r="B568" s="124"/>
      <c r="C568" s="124"/>
      <c r="D568" s="126"/>
      <c r="E568" s="126"/>
      <c r="F568" s="124"/>
      <c r="G568" s="124"/>
      <c r="H568" s="125" t="s">
        <v>1915</v>
      </c>
      <c r="I568" s="124" t="s">
        <v>1916</v>
      </c>
      <c r="J568" s="124" t="s">
        <v>1357</v>
      </c>
      <c r="K568" s="125"/>
      <c r="L568" s="124" t="n">
        <v>180</v>
      </c>
      <c r="M568" s="127" t="n">
        <v>27.58</v>
      </c>
      <c r="N568" s="130" t="n">
        <f aca="false">L568*M568</f>
        <v>4964.4</v>
      </c>
      <c r="O568" s="128"/>
    </row>
    <row r="569" customFormat="false" ht="34.4" hidden="false" customHeight="false" outlineLevel="0" collapsed="false">
      <c r="A569" s="124"/>
      <c r="B569" s="124"/>
      <c r="C569" s="124"/>
      <c r="D569" s="126"/>
      <c r="E569" s="126"/>
      <c r="F569" s="124"/>
      <c r="G569" s="124"/>
      <c r="H569" s="125" t="s">
        <v>1917</v>
      </c>
      <c r="I569" s="124" t="s">
        <v>1918</v>
      </c>
      <c r="J569" s="124" t="s">
        <v>1357</v>
      </c>
      <c r="K569" s="125"/>
      <c r="L569" s="124" t="n">
        <v>85</v>
      </c>
      <c r="M569" s="127" t="n">
        <v>36.83</v>
      </c>
      <c r="N569" s="130" t="n">
        <f aca="false">L569*M569</f>
        <v>3130.55</v>
      </c>
      <c r="O569" s="128"/>
    </row>
    <row r="570" customFormat="false" ht="68.85" hidden="false" customHeight="false" outlineLevel="0" collapsed="false">
      <c r="A570" s="124"/>
      <c r="B570" s="124"/>
      <c r="C570" s="124"/>
      <c r="D570" s="126"/>
      <c r="E570" s="126"/>
      <c r="F570" s="124"/>
      <c r="G570" s="124"/>
      <c r="H570" s="125" t="s">
        <v>1919</v>
      </c>
      <c r="I570" s="124" t="s">
        <v>1920</v>
      </c>
      <c r="J570" s="124" t="s">
        <v>1357</v>
      </c>
      <c r="K570" s="125"/>
      <c r="L570" s="124" t="n">
        <v>300</v>
      </c>
      <c r="M570" s="127" t="n">
        <v>11.44</v>
      </c>
      <c r="N570" s="130" t="n">
        <f aca="false">L570*M570</f>
        <v>3432</v>
      </c>
      <c r="O570" s="128"/>
    </row>
    <row r="571" customFormat="false" ht="126.25" hidden="false" customHeight="false" outlineLevel="0" collapsed="false">
      <c r="A571" s="124"/>
      <c r="B571" s="124"/>
      <c r="C571" s="124"/>
      <c r="D571" s="126"/>
      <c r="E571" s="126"/>
      <c r="F571" s="124"/>
      <c r="G571" s="124"/>
      <c r="H571" s="125" t="s">
        <v>1921</v>
      </c>
      <c r="I571" s="124" t="s">
        <v>1922</v>
      </c>
      <c r="J571" s="124" t="s">
        <v>1044</v>
      </c>
      <c r="K571" s="125"/>
      <c r="L571" s="124" t="n">
        <v>150</v>
      </c>
      <c r="M571" s="127"/>
      <c r="N571" s="130" t="n">
        <f aca="false">L571*M571</f>
        <v>0</v>
      </c>
      <c r="O571" s="128"/>
    </row>
    <row r="572" customFormat="false" ht="126.25" hidden="false" customHeight="false" outlineLevel="0" collapsed="false">
      <c r="A572" s="124"/>
      <c r="B572" s="124"/>
      <c r="C572" s="124"/>
      <c r="D572" s="126"/>
      <c r="E572" s="126"/>
      <c r="F572" s="124"/>
      <c r="G572" s="124"/>
      <c r="H572" s="125" t="s">
        <v>1923</v>
      </c>
      <c r="I572" s="124" t="s">
        <v>1924</v>
      </c>
      <c r="J572" s="124" t="s">
        <v>1044</v>
      </c>
      <c r="K572" s="125"/>
      <c r="L572" s="124" t="n">
        <v>650</v>
      </c>
      <c r="M572" s="127" t="n">
        <v>4.19</v>
      </c>
      <c r="N572" s="130" t="n">
        <f aca="false">L572*M572</f>
        <v>2723.5</v>
      </c>
      <c r="O572" s="128"/>
    </row>
    <row r="573" customFormat="false" ht="103.3" hidden="false" customHeight="false" outlineLevel="0" collapsed="false">
      <c r="A573" s="124"/>
      <c r="B573" s="124"/>
      <c r="C573" s="124"/>
      <c r="D573" s="126"/>
      <c r="E573" s="126"/>
      <c r="F573" s="124"/>
      <c r="G573" s="124"/>
      <c r="H573" s="125" t="s">
        <v>1925</v>
      </c>
      <c r="I573" s="124" t="s">
        <v>1926</v>
      </c>
      <c r="J573" s="124" t="s">
        <v>1357</v>
      </c>
      <c r="K573" s="125"/>
      <c r="L573" s="124" t="n">
        <v>3800</v>
      </c>
      <c r="M573" s="127" t="n">
        <v>3.9</v>
      </c>
      <c r="N573" s="130" t="n">
        <f aca="false">L573*M573</f>
        <v>14820</v>
      </c>
      <c r="O573" s="128"/>
    </row>
    <row r="574" customFormat="false" ht="103.3" hidden="false" customHeight="false" outlineLevel="0" collapsed="false">
      <c r="A574" s="124"/>
      <c r="B574" s="124"/>
      <c r="C574" s="124"/>
      <c r="D574" s="126"/>
      <c r="E574" s="126"/>
      <c r="F574" s="124"/>
      <c r="G574" s="124"/>
      <c r="H574" s="125" t="s">
        <v>1927</v>
      </c>
      <c r="I574" s="124" t="s">
        <v>1928</v>
      </c>
      <c r="J574" s="124" t="s">
        <v>1357</v>
      </c>
      <c r="K574" s="125"/>
      <c r="L574" s="124" t="n">
        <v>20</v>
      </c>
      <c r="M574" s="127"/>
      <c r="N574" s="130" t="n">
        <f aca="false">L574*M574</f>
        <v>0</v>
      </c>
      <c r="O574" s="128"/>
    </row>
    <row r="575" customFormat="false" ht="68.85" hidden="false" customHeight="false" outlineLevel="0" collapsed="false">
      <c r="A575" s="124"/>
      <c r="B575" s="124"/>
      <c r="C575" s="124"/>
      <c r="D575" s="126"/>
      <c r="E575" s="126"/>
      <c r="F575" s="124"/>
      <c r="G575" s="124"/>
      <c r="H575" s="125" t="s">
        <v>1929</v>
      </c>
      <c r="I575" s="124" t="s">
        <v>1930</v>
      </c>
      <c r="J575" s="124" t="s">
        <v>1044</v>
      </c>
      <c r="K575" s="125"/>
      <c r="L575" s="124" t="n">
        <v>60</v>
      </c>
      <c r="M575" s="127" t="n">
        <v>3.93</v>
      </c>
      <c r="N575" s="130" t="n">
        <f aca="false">L575*M575</f>
        <v>235.8</v>
      </c>
      <c r="O575" s="128"/>
    </row>
    <row r="576" customFormat="false" ht="137.75" hidden="false" customHeight="false" outlineLevel="0" collapsed="false">
      <c r="A576" s="124"/>
      <c r="B576" s="124"/>
      <c r="C576" s="124"/>
      <c r="D576" s="126"/>
      <c r="E576" s="126"/>
      <c r="F576" s="124"/>
      <c r="G576" s="124"/>
      <c r="H576" s="125" t="s">
        <v>1931</v>
      </c>
      <c r="I576" s="124" t="s">
        <v>1932</v>
      </c>
      <c r="J576" s="124" t="s">
        <v>1044</v>
      </c>
      <c r="K576" s="125"/>
      <c r="L576" s="124" t="n">
        <v>180</v>
      </c>
      <c r="M576" s="127" t="n">
        <v>4.13</v>
      </c>
      <c r="N576" s="130" t="n">
        <f aca="false">L576*M576</f>
        <v>743.4</v>
      </c>
      <c r="O576" s="128"/>
    </row>
    <row r="577" customFormat="false" ht="68.85" hidden="false" customHeight="false" outlineLevel="0" collapsed="false">
      <c r="A577" s="124"/>
      <c r="B577" s="124"/>
      <c r="C577" s="124"/>
      <c r="D577" s="126"/>
      <c r="E577" s="126"/>
      <c r="F577" s="124"/>
      <c r="G577" s="124"/>
      <c r="H577" s="125" t="s">
        <v>1933</v>
      </c>
      <c r="I577" s="124" t="s">
        <v>1934</v>
      </c>
      <c r="J577" s="124" t="s">
        <v>1357</v>
      </c>
      <c r="K577" s="125"/>
      <c r="L577" s="124" t="n">
        <v>1600</v>
      </c>
      <c r="M577" s="127" t="n">
        <v>4.22</v>
      </c>
      <c r="N577" s="130" t="n">
        <f aca="false">L577*M577</f>
        <v>6752</v>
      </c>
      <c r="O577" s="128"/>
    </row>
    <row r="578" customFormat="false" ht="68.85" hidden="false" customHeight="false" outlineLevel="0" collapsed="false">
      <c r="A578" s="124"/>
      <c r="B578" s="124"/>
      <c r="C578" s="124"/>
      <c r="D578" s="126"/>
      <c r="E578" s="126"/>
      <c r="F578" s="124"/>
      <c r="G578" s="124"/>
      <c r="H578" s="125" t="s">
        <v>1935</v>
      </c>
      <c r="I578" s="124" t="s">
        <v>1936</v>
      </c>
      <c r="J578" s="124" t="s">
        <v>1044</v>
      </c>
      <c r="K578" s="125"/>
      <c r="L578" s="124" t="n">
        <v>200</v>
      </c>
      <c r="M578" s="127" t="n">
        <v>4.08</v>
      </c>
      <c r="N578" s="130" t="n">
        <f aca="false">L578*M578</f>
        <v>816</v>
      </c>
      <c r="O578" s="128"/>
    </row>
    <row r="579" customFormat="false" ht="80.35" hidden="false" customHeight="false" outlineLevel="0" collapsed="false">
      <c r="A579" s="124"/>
      <c r="B579" s="124"/>
      <c r="C579" s="124"/>
      <c r="D579" s="126"/>
      <c r="E579" s="126"/>
      <c r="F579" s="124"/>
      <c r="G579" s="124"/>
      <c r="H579" s="125" t="s">
        <v>1937</v>
      </c>
      <c r="I579" s="124" t="s">
        <v>1938</v>
      </c>
      <c r="J579" s="124" t="s">
        <v>1044</v>
      </c>
      <c r="K579" s="125"/>
      <c r="L579" s="124" t="n">
        <v>300</v>
      </c>
      <c r="M579" s="127" t="n">
        <v>6.56</v>
      </c>
      <c r="N579" s="130" t="n">
        <f aca="false">L579*M579</f>
        <v>1968</v>
      </c>
      <c r="O579" s="128"/>
    </row>
    <row r="580" customFormat="false" ht="91.8" hidden="false" customHeight="false" outlineLevel="0" collapsed="false">
      <c r="A580" s="124"/>
      <c r="B580" s="124"/>
      <c r="C580" s="124"/>
      <c r="D580" s="126"/>
      <c r="E580" s="126"/>
      <c r="F580" s="124"/>
      <c r="G580" s="124"/>
      <c r="H580" s="125" t="s">
        <v>1939</v>
      </c>
      <c r="I580" s="124" t="s">
        <v>1940</v>
      </c>
      <c r="J580" s="124" t="s">
        <v>1044</v>
      </c>
      <c r="K580" s="125"/>
      <c r="L580" s="124" t="n">
        <v>3400</v>
      </c>
      <c r="M580" s="127" t="n">
        <v>4.73</v>
      </c>
      <c r="N580" s="130" t="n">
        <f aca="false">L580*M580</f>
        <v>16082</v>
      </c>
      <c r="O580" s="128"/>
    </row>
    <row r="581" customFormat="false" ht="126.25" hidden="false" customHeight="false" outlineLevel="0" collapsed="false">
      <c r="A581" s="124"/>
      <c r="B581" s="124"/>
      <c r="C581" s="124"/>
      <c r="D581" s="126"/>
      <c r="E581" s="126"/>
      <c r="F581" s="124"/>
      <c r="G581" s="124"/>
      <c r="H581" s="125" t="s">
        <v>1941</v>
      </c>
      <c r="I581" s="124" t="s">
        <v>1942</v>
      </c>
      <c r="J581" s="124" t="s">
        <v>1044</v>
      </c>
      <c r="K581" s="125"/>
      <c r="L581" s="124" t="n">
        <v>2600</v>
      </c>
      <c r="M581" s="127" t="n">
        <v>5.37</v>
      </c>
      <c r="N581" s="130" t="n">
        <f aca="false">L581*M581</f>
        <v>13962</v>
      </c>
      <c r="O581" s="128"/>
    </row>
    <row r="582" customFormat="false" ht="91.8" hidden="false" customHeight="false" outlineLevel="0" collapsed="false">
      <c r="A582" s="124"/>
      <c r="B582" s="124"/>
      <c r="C582" s="124"/>
      <c r="D582" s="126"/>
      <c r="E582" s="126"/>
      <c r="F582" s="124"/>
      <c r="G582" s="124"/>
      <c r="H582" s="125" t="s">
        <v>161</v>
      </c>
      <c r="I582" s="124" t="s">
        <v>162</v>
      </c>
      <c r="J582" s="124" t="s">
        <v>1044</v>
      </c>
      <c r="K582" s="125"/>
      <c r="L582" s="124" t="n">
        <v>2600</v>
      </c>
      <c r="M582" s="127" t="n">
        <v>11.02</v>
      </c>
      <c r="N582" s="130" t="n">
        <f aca="false">L582*M582</f>
        <v>28652</v>
      </c>
      <c r="O582" s="128"/>
    </row>
    <row r="583" customFormat="false" ht="126.25" hidden="false" customHeight="false" outlineLevel="0" collapsed="false">
      <c r="A583" s="124"/>
      <c r="B583" s="124"/>
      <c r="C583" s="124"/>
      <c r="D583" s="126"/>
      <c r="E583" s="126"/>
      <c r="F583" s="124"/>
      <c r="G583" s="124"/>
      <c r="H583" s="125" t="s">
        <v>1943</v>
      </c>
      <c r="I583" s="124" t="s">
        <v>1944</v>
      </c>
      <c r="J583" s="124" t="s">
        <v>1044</v>
      </c>
      <c r="K583" s="125"/>
      <c r="L583" s="124" t="n">
        <v>2400</v>
      </c>
      <c r="M583" s="127" t="n">
        <v>5.63</v>
      </c>
      <c r="N583" s="130" t="n">
        <f aca="false">L583*M583</f>
        <v>13512</v>
      </c>
      <c r="O583" s="128"/>
    </row>
    <row r="584" customFormat="false" ht="149.25" hidden="false" customHeight="false" outlineLevel="0" collapsed="false">
      <c r="A584" s="124"/>
      <c r="B584" s="124"/>
      <c r="C584" s="124"/>
      <c r="D584" s="126"/>
      <c r="E584" s="126"/>
      <c r="F584" s="124"/>
      <c r="G584" s="124"/>
      <c r="H584" s="125" t="s">
        <v>1945</v>
      </c>
      <c r="I584" s="124" t="s">
        <v>1946</v>
      </c>
      <c r="J584" s="124" t="s">
        <v>1044</v>
      </c>
      <c r="K584" s="125"/>
      <c r="L584" s="124" t="n">
        <v>2600</v>
      </c>
      <c r="M584" s="127" t="n">
        <v>4.33</v>
      </c>
      <c r="N584" s="130" t="n">
        <f aca="false">L584*M584</f>
        <v>11258</v>
      </c>
      <c r="O584" s="128"/>
    </row>
    <row r="585" customFormat="false" ht="172.2" hidden="false" customHeight="false" outlineLevel="0" collapsed="false">
      <c r="A585" s="124"/>
      <c r="B585" s="124"/>
      <c r="C585" s="124"/>
      <c r="D585" s="126"/>
      <c r="E585" s="126"/>
      <c r="F585" s="124"/>
      <c r="G585" s="124"/>
      <c r="H585" s="125" t="s">
        <v>1947</v>
      </c>
      <c r="I585" s="146" t="s">
        <v>799</v>
      </c>
      <c r="J585" s="124" t="s">
        <v>1044</v>
      </c>
      <c r="K585" s="125"/>
      <c r="L585" s="124" t="n">
        <v>4500</v>
      </c>
      <c r="M585" s="127" t="n">
        <v>8.13</v>
      </c>
      <c r="N585" s="130" t="n">
        <f aca="false">L585*M585</f>
        <v>36585</v>
      </c>
      <c r="O585" s="128"/>
    </row>
    <row r="586" customFormat="false" ht="68.85" hidden="false" customHeight="false" outlineLevel="0" collapsed="false">
      <c r="A586" s="124"/>
      <c r="B586" s="124"/>
      <c r="C586" s="124"/>
      <c r="D586" s="126"/>
      <c r="E586" s="126"/>
      <c r="F586" s="124"/>
      <c r="G586" s="124"/>
      <c r="H586" s="125" t="s">
        <v>1948</v>
      </c>
      <c r="I586" s="124" t="s">
        <v>1949</v>
      </c>
      <c r="J586" s="124" t="s">
        <v>1950</v>
      </c>
      <c r="K586" s="125"/>
      <c r="L586" s="124" t="n">
        <v>1000</v>
      </c>
      <c r="M586" s="127" t="n">
        <v>1.86</v>
      </c>
      <c r="N586" s="130" t="n">
        <f aca="false">L586*M586</f>
        <v>1860</v>
      </c>
      <c r="O586" s="128"/>
    </row>
    <row r="587" customFormat="false" ht="68.85" hidden="false" customHeight="false" outlineLevel="0" collapsed="false">
      <c r="A587" s="124"/>
      <c r="B587" s="124"/>
      <c r="C587" s="124"/>
      <c r="D587" s="126"/>
      <c r="E587" s="126"/>
      <c r="F587" s="124"/>
      <c r="G587" s="124"/>
      <c r="H587" s="125" t="s">
        <v>1951</v>
      </c>
      <c r="I587" s="124" t="s">
        <v>1952</v>
      </c>
      <c r="J587" s="124" t="s">
        <v>1950</v>
      </c>
      <c r="K587" s="125"/>
      <c r="L587" s="124" t="n">
        <v>1000</v>
      </c>
      <c r="M587" s="127" t="n">
        <v>1.55</v>
      </c>
      <c r="N587" s="130" t="n">
        <f aca="false">L587*M587</f>
        <v>1550</v>
      </c>
      <c r="O587" s="128"/>
    </row>
    <row r="588" customFormat="false" ht="137.75" hidden="false" customHeight="false" outlineLevel="0" collapsed="false">
      <c r="A588" s="124"/>
      <c r="B588" s="124"/>
      <c r="C588" s="124"/>
      <c r="D588" s="126"/>
      <c r="E588" s="126"/>
      <c r="F588" s="124"/>
      <c r="G588" s="124"/>
      <c r="H588" s="125" t="s">
        <v>1953</v>
      </c>
      <c r="I588" s="124" t="s">
        <v>1954</v>
      </c>
      <c r="J588" s="124" t="s">
        <v>1044</v>
      </c>
      <c r="K588" s="125"/>
      <c r="L588" s="124" t="n">
        <v>24</v>
      </c>
      <c r="M588" s="127" t="n">
        <v>3.2</v>
      </c>
      <c r="N588" s="130" t="n">
        <f aca="false">L588*M588</f>
        <v>76.8</v>
      </c>
      <c r="O588" s="128"/>
    </row>
    <row r="589" customFormat="false" ht="137.75" hidden="false" customHeight="false" outlineLevel="0" collapsed="false">
      <c r="A589" s="124"/>
      <c r="B589" s="124"/>
      <c r="C589" s="124"/>
      <c r="D589" s="126"/>
      <c r="E589" s="126"/>
      <c r="F589" s="124"/>
      <c r="G589" s="124"/>
      <c r="H589" s="125" t="s">
        <v>1955</v>
      </c>
      <c r="I589" s="124" t="s">
        <v>1956</v>
      </c>
      <c r="J589" s="124" t="s">
        <v>1044</v>
      </c>
      <c r="K589" s="125"/>
      <c r="L589" s="124" t="n">
        <v>120</v>
      </c>
      <c r="M589" s="127" t="n">
        <v>2.18</v>
      </c>
      <c r="N589" s="130" t="n">
        <f aca="false">L589*M589</f>
        <v>261.6</v>
      </c>
      <c r="O589" s="128"/>
    </row>
    <row r="590" customFormat="false" ht="126.25" hidden="false" customHeight="false" outlineLevel="0" collapsed="false">
      <c r="A590" s="124"/>
      <c r="B590" s="124"/>
      <c r="C590" s="124"/>
      <c r="D590" s="126"/>
      <c r="E590" s="126"/>
      <c r="F590" s="124"/>
      <c r="G590" s="124"/>
      <c r="H590" s="125" t="s">
        <v>1957</v>
      </c>
      <c r="I590" s="124" t="s">
        <v>1958</v>
      </c>
      <c r="J590" s="124" t="s">
        <v>1044</v>
      </c>
      <c r="K590" s="125"/>
      <c r="L590" s="124" t="n">
        <v>60</v>
      </c>
      <c r="M590" s="127" t="n">
        <v>4.92</v>
      </c>
      <c r="N590" s="130" t="n">
        <f aca="false">L590*M590</f>
        <v>295.2</v>
      </c>
      <c r="O590" s="128"/>
    </row>
    <row r="591" customFormat="false" ht="114.8" hidden="false" customHeight="false" outlineLevel="0" collapsed="false">
      <c r="A591" s="124"/>
      <c r="B591" s="124"/>
      <c r="C591" s="124"/>
      <c r="D591" s="126"/>
      <c r="E591" s="126"/>
      <c r="F591" s="124"/>
      <c r="G591" s="124"/>
      <c r="H591" s="125" t="s">
        <v>1959</v>
      </c>
      <c r="I591" s="124" t="s">
        <v>1960</v>
      </c>
      <c r="J591" s="124" t="s">
        <v>1044</v>
      </c>
      <c r="K591" s="125"/>
      <c r="L591" s="124" t="n">
        <v>100</v>
      </c>
      <c r="M591" s="127" t="n">
        <v>3.05</v>
      </c>
      <c r="N591" s="130" t="n">
        <f aca="false">L591*M591</f>
        <v>305</v>
      </c>
      <c r="O591" s="128"/>
    </row>
    <row r="592" customFormat="false" ht="114.8" hidden="false" customHeight="false" outlineLevel="0" collapsed="false">
      <c r="A592" s="124"/>
      <c r="B592" s="124"/>
      <c r="C592" s="124"/>
      <c r="D592" s="126"/>
      <c r="E592" s="126"/>
      <c r="F592" s="124"/>
      <c r="G592" s="124"/>
      <c r="H592" s="125" t="s">
        <v>1961</v>
      </c>
      <c r="I592" s="124" t="s">
        <v>1962</v>
      </c>
      <c r="J592" s="124" t="s">
        <v>1044</v>
      </c>
      <c r="K592" s="125"/>
      <c r="L592" s="124" t="n">
        <v>700</v>
      </c>
      <c r="M592" s="127" t="n">
        <v>3.57</v>
      </c>
      <c r="N592" s="130" t="n">
        <f aca="false">L592*M592</f>
        <v>2499</v>
      </c>
      <c r="O592" s="128"/>
    </row>
    <row r="593" customFormat="false" ht="160.7" hidden="false" customHeight="false" outlineLevel="0" collapsed="false">
      <c r="A593" s="124"/>
      <c r="B593" s="124"/>
      <c r="C593" s="124"/>
      <c r="D593" s="126"/>
      <c r="E593" s="126"/>
      <c r="F593" s="124"/>
      <c r="G593" s="124"/>
      <c r="H593" s="125" t="s">
        <v>1963</v>
      </c>
      <c r="I593" s="124" t="s">
        <v>1964</v>
      </c>
      <c r="J593" s="124" t="s">
        <v>1044</v>
      </c>
      <c r="K593" s="125"/>
      <c r="L593" s="124" t="n">
        <v>200</v>
      </c>
      <c r="M593" s="127" t="n">
        <v>3.57</v>
      </c>
      <c r="N593" s="130" t="n">
        <f aca="false">L593*M593</f>
        <v>714</v>
      </c>
      <c r="O593" s="128"/>
    </row>
    <row r="594" customFormat="false" ht="126.25" hidden="false" customHeight="false" outlineLevel="0" collapsed="false">
      <c r="A594" s="124"/>
      <c r="B594" s="124"/>
      <c r="C594" s="124"/>
      <c r="D594" s="126"/>
      <c r="E594" s="126"/>
      <c r="F594" s="124"/>
      <c r="G594" s="124"/>
      <c r="H594" s="125" t="s">
        <v>1965</v>
      </c>
      <c r="I594" s="124" t="s">
        <v>1966</v>
      </c>
      <c r="J594" s="124" t="s">
        <v>1044</v>
      </c>
      <c r="K594" s="125"/>
      <c r="L594" s="124" t="n">
        <v>750</v>
      </c>
      <c r="M594" s="127" t="n">
        <v>3.77</v>
      </c>
      <c r="N594" s="130" t="n">
        <f aca="false">L594*M594</f>
        <v>2827.5</v>
      </c>
      <c r="O594" s="128"/>
    </row>
    <row r="595" customFormat="false" ht="137.75" hidden="false" customHeight="false" outlineLevel="0" collapsed="false">
      <c r="A595" s="124"/>
      <c r="B595" s="124"/>
      <c r="C595" s="124"/>
      <c r="D595" s="126"/>
      <c r="E595" s="126"/>
      <c r="F595" s="124"/>
      <c r="G595" s="124"/>
      <c r="H595" s="125" t="s">
        <v>1967</v>
      </c>
      <c r="I595" s="124" t="s">
        <v>1968</v>
      </c>
      <c r="J595" s="124" t="s">
        <v>1044</v>
      </c>
      <c r="K595" s="125"/>
      <c r="L595" s="124" t="n">
        <v>900</v>
      </c>
      <c r="M595" s="127" t="n">
        <v>0.83</v>
      </c>
      <c r="N595" s="130" t="n">
        <f aca="false">L595*M595</f>
        <v>747</v>
      </c>
      <c r="O595" s="128"/>
    </row>
    <row r="596" customFormat="false" ht="45.9" hidden="false" customHeight="false" outlineLevel="0" collapsed="false">
      <c r="A596" s="124"/>
      <c r="B596" s="124"/>
      <c r="C596" s="124"/>
      <c r="D596" s="126"/>
      <c r="E596" s="126"/>
      <c r="F596" s="124"/>
      <c r="G596" s="124"/>
      <c r="H596" s="125" t="s">
        <v>1969</v>
      </c>
      <c r="I596" s="124" t="s">
        <v>1970</v>
      </c>
      <c r="J596" s="124" t="s">
        <v>1044</v>
      </c>
      <c r="K596" s="125"/>
      <c r="L596" s="124" t="n">
        <v>260</v>
      </c>
      <c r="M596" s="127" t="n">
        <v>0.99</v>
      </c>
      <c r="N596" s="130" t="n">
        <f aca="false">L596*M596</f>
        <v>257.4</v>
      </c>
      <c r="O596" s="128"/>
    </row>
    <row r="597" customFormat="false" ht="114.8" hidden="false" customHeight="false" outlineLevel="0" collapsed="false">
      <c r="A597" s="124"/>
      <c r="B597" s="124"/>
      <c r="C597" s="124"/>
      <c r="D597" s="126"/>
      <c r="E597" s="126"/>
      <c r="F597" s="124"/>
      <c r="G597" s="124"/>
      <c r="H597" s="125" t="s">
        <v>1971</v>
      </c>
      <c r="I597" s="124" t="s">
        <v>1972</v>
      </c>
      <c r="J597" s="124" t="s">
        <v>1044</v>
      </c>
      <c r="K597" s="125"/>
      <c r="L597" s="124" t="n">
        <v>24</v>
      </c>
      <c r="M597" s="127" t="n">
        <v>5.55</v>
      </c>
      <c r="N597" s="130" t="n">
        <f aca="false">L597*M597</f>
        <v>133.2</v>
      </c>
      <c r="O597" s="128"/>
    </row>
    <row r="598" customFormat="false" ht="45.9" hidden="false" customHeight="false" outlineLevel="0" collapsed="false">
      <c r="A598" s="124"/>
      <c r="B598" s="124"/>
      <c r="C598" s="124"/>
      <c r="D598" s="126"/>
      <c r="E598" s="126"/>
      <c r="F598" s="124"/>
      <c r="G598" s="124"/>
      <c r="H598" s="125" t="s">
        <v>1973</v>
      </c>
      <c r="I598" s="124" t="s">
        <v>1974</v>
      </c>
      <c r="J598" s="124" t="s">
        <v>1044</v>
      </c>
      <c r="K598" s="125"/>
      <c r="L598" s="124" t="n">
        <v>460</v>
      </c>
      <c r="M598" s="127" t="n">
        <v>3.07</v>
      </c>
      <c r="N598" s="130" t="n">
        <f aca="false">L598*M598</f>
        <v>1412.2</v>
      </c>
      <c r="O598" s="128"/>
    </row>
    <row r="599" customFormat="false" ht="34.4" hidden="false" customHeight="false" outlineLevel="0" collapsed="false">
      <c r="A599" s="124"/>
      <c r="B599" s="124"/>
      <c r="C599" s="124"/>
      <c r="D599" s="126"/>
      <c r="E599" s="126"/>
      <c r="F599" s="124"/>
      <c r="G599" s="124"/>
      <c r="H599" s="125" t="s">
        <v>1975</v>
      </c>
      <c r="I599" s="124" t="s">
        <v>1976</v>
      </c>
      <c r="J599" s="124" t="s">
        <v>1044</v>
      </c>
      <c r="K599" s="125"/>
      <c r="L599" s="124" t="n">
        <v>120</v>
      </c>
      <c r="M599" s="127" t="n">
        <v>5.19</v>
      </c>
      <c r="N599" s="130" t="n">
        <f aca="false">L599*M599</f>
        <v>622.8</v>
      </c>
      <c r="O599" s="128"/>
    </row>
    <row r="600" customFormat="false" ht="45.9" hidden="false" customHeight="false" outlineLevel="0" collapsed="false">
      <c r="A600" s="124"/>
      <c r="B600" s="124"/>
      <c r="C600" s="124"/>
      <c r="D600" s="126"/>
      <c r="E600" s="126"/>
      <c r="F600" s="124"/>
      <c r="G600" s="124"/>
      <c r="H600" s="125" t="s">
        <v>1977</v>
      </c>
      <c r="I600" s="124" t="s">
        <v>1978</v>
      </c>
      <c r="J600" s="124" t="s">
        <v>1357</v>
      </c>
      <c r="K600" s="125"/>
      <c r="L600" s="124" t="n">
        <v>50</v>
      </c>
      <c r="M600" s="127"/>
      <c r="N600" s="130" t="n">
        <f aca="false">L600*M600</f>
        <v>0</v>
      </c>
      <c r="O600" s="128"/>
    </row>
    <row r="601" customFormat="false" ht="68.85" hidden="false" customHeight="false" outlineLevel="0" collapsed="false">
      <c r="A601" s="124"/>
      <c r="B601" s="124"/>
      <c r="C601" s="124"/>
      <c r="D601" s="126"/>
      <c r="E601" s="126"/>
      <c r="F601" s="124"/>
      <c r="G601" s="124"/>
      <c r="H601" s="125" t="s">
        <v>1979</v>
      </c>
      <c r="I601" s="124" t="s">
        <v>1980</v>
      </c>
      <c r="J601" s="124" t="s">
        <v>1044</v>
      </c>
      <c r="K601" s="125"/>
      <c r="L601" s="124" t="n">
        <v>220</v>
      </c>
      <c r="M601" s="127" t="n">
        <v>3.34</v>
      </c>
      <c r="N601" s="130" t="n">
        <f aca="false">L601*M601</f>
        <v>734.8</v>
      </c>
      <c r="O601" s="128"/>
    </row>
    <row r="602" customFormat="false" ht="68.85" hidden="false" customHeight="false" outlineLevel="0" collapsed="false">
      <c r="A602" s="124"/>
      <c r="B602" s="124"/>
      <c r="C602" s="124"/>
      <c r="D602" s="126"/>
      <c r="E602" s="126"/>
      <c r="F602" s="124"/>
      <c r="G602" s="124"/>
      <c r="H602" s="125" t="s">
        <v>1981</v>
      </c>
      <c r="I602" s="124" t="s">
        <v>1982</v>
      </c>
      <c r="J602" s="124" t="s">
        <v>1357</v>
      </c>
      <c r="K602" s="125"/>
      <c r="L602" s="124" t="n">
        <v>468</v>
      </c>
      <c r="M602" s="127" t="n">
        <v>4.14</v>
      </c>
      <c r="N602" s="130" t="n">
        <f aca="false">L602*M602</f>
        <v>1937.52</v>
      </c>
      <c r="O602" s="128"/>
    </row>
    <row r="603" customFormat="false" ht="45.9" hidden="false" customHeight="false" outlineLevel="0" collapsed="false">
      <c r="A603" s="124"/>
      <c r="B603" s="124"/>
      <c r="C603" s="124"/>
      <c r="D603" s="126"/>
      <c r="E603" s="126"/>
      <c r="F603" s="124"/>
      <c r="G603" s="124"/>
      <c r="H603" s="125" t="s">
        <v>1983</v>
      </c>
      <c r="I603" s="124" t="s">
        <v>1984</v>
      </c>
      <c r="J603" s="124" t="s">
        <v>1357</v>
      </c>
      <c r="K603" s="125"/>
      <c r="L603" s="124" t="n">
        <v>220</v>
      </c>
      <c r="M603" s="127" t="n">
        <v>5.81</v>
      </c>
      <c r="N603" s="130" t="n">
        <f aca="false">L603*M603</f>
        <v>1278.2</v>
      </c>
      <c r="O603" s="128"/>
    </row>
    <row r="604" customFormat="false" ht="114.8" hidden="false" customHeight="false" outlineLevel="0" collapsed="false">
      <c r="A604" s="124"/>
      <c r="B604" s="124"/>
      <c r="C604" s="124"/>
      <c r="D604" s="126"/>
      <c r="E604" s="126"/>
      <c r="F604" s="124"/>
      <c r="G604" s="124"/>
      <c r="H604" s="125" t="s">
        <v>1985</v>
      </c>
      <c r="I604" s="124" t="s">
        <v>1986</v>
      </c>
      <c r="J604" s="124" t="s">
        <v>1357</v>
      </c>
      <c r="K604" s="125"/>
      <c r="L604" s="124" t="n">
        <v>700</v>
      </c>
      <c r="M604" s="127" t="n">
        <v>8.12</v>
      </c>
      <c r="N604" s="130" t="n">
        <f aca="false">L604*M604</f>
        <v>5684</v>
      </c>
      <c r="O604" s="128"/>
    </row>
    <row r="605" customFormat="false" ht="103.3" hidden="false" customHeight="false" outlineLevel="0" collapsed="false">
      <c r="A605" s="124"/>
      <c r="B605" s="124"/>
      <c r="C605" s="124"/>
      <c r="D605" s="126"/>
      <c r="E605" s="126"/>
      <c r="F605" s="124"/>
      <c r="G605" s="124"/>
      <c r="H605" s="125" t="s">
        <v>1987</v>
      </c>
      <c r="I605" s="124" t="s">
        <v>1988</v>
      </c>
      <c r="J605" s="124" t="s">
        <v>1357</v>
      </c>
      <c r="K605" s="125"/>
      <c r="L605" s="124" t="n">
        <v>190</v>
      </c>
      <c r="M605" s="127" t="n">
        <v>7.36</v>
      </c>
      <c r="N605" s="130" t="n">
        <f aca="false">L605*M605</f>
        <v>1398.4</v>
      </c>
      <c r="O605" s="128"/>
    </row>
    <row r="606" customFormat="false" ht="80.35" hidden="false" customHeight="false" outlineLevel="0" collapsed="false">
      <c r="A606" s="124"/>
      <c r="B606" s="124"/>
      <c r="C606" s="124"/>
      <c r="D606" s="126"/>
      <c r="E606" s="126"/>
      <c r="F606" s="124"/>
      <c r="G606" s="124"/>
      <c r="H606" s="125" t="s">
        <v>1989</v>
      </c>
      <c r="I606" s="124" t="s">
        <v>1990</v>
      </c>
      <c r="J606" s="124" t="s">
        <v>1357</v>
      </c>
      <c r="K606" s="125"/>
      <c r="L606" s="124" t="n">
        <v>190</v>
      </c>
      <c r="M606" s="127" t="n">
        <v>6.97</v>
      </c>
      <c r="N606" s="130" t="n">
        <f aca="false">L606*M606</f>
        <v>1324.3</v>
      </c>
      <c r="O606" s="128"/>
    </row>
    <row r="607" customFormat="false" ht="114.8" hidden="false" customHeight="false" outlineLevel="0" collapsed="false">
      <c r="A607" s="124"/>
      <c r="B607" s="124"/>
      <c r="C607" s="124"/>
      <c r="D607" s="126"/>
      <c r="E607" s="126"/>
      <c r="F607" s="124"/>
      <c r="G607" s="124"/>
      <c r="H607" s="125" t="s">
        <v>1991</v>
      </c>
      <c r="I607" s="124" t="s">
        <v>1992</v>
      </c>
      <c r="J607" s="124" t="s">
        <v>1044</v>
      </c>
      <c r="K607" s="125"/>
      <c r="L607" s="124" t="n">
        <v>780</v>
      </c>
      <c r="M607" s="127" t="n">
        <v>2.04</v>
      </c>
      <c r="N607" s="130" t="n">
        <f aca="false">L607*M607</f>
        <v>1591.2</v>
      </c>
      <c r="O607" s="128"/>
    </row>
    <row r="608" customFormat="false" ht="172.2" hidden="false" customHeight="false" outlineLevel="0" collapsed="false">
      <c r="A608" s="124"/>
      <c r="B608" s="124"/>
      <c r="C608" s="124"/>
      <c r="D608" s="126"/>
      <c r="E608" s="126"/>
      <c r="F608" s="124"/>
      <c r="G608" s="124"/>
      <c r="H608" s="125" t="s">
        <v>1993</v>
      </c>
      <c r="I608" s="124" t="s">
        <v>1994</v>
      </c>
      <c r="J608" s="124" t="s">
        <v>1044</v>
      </c>
      <c r="K608" s="125"/>
      <c r="L608" s="124" t="n">
        <v>300</v>
      </c>
      <c r="M608" s="127" t="n">
        <v>5.15</v>
      </c>
      <c r="N608" s="130" t="n">
        <f aca="false">L608*M608</f>
        <v>1545</v>
      </c>
      <c r="O608" s="128"/>
    </row>
    <row r="609" customFormat="false" ht="68.85" hidden="false" customHeight="false" outlineLevel="0" collapsed="false">
      <c r="A609" s="124"/>
      <c r="B609" s="124"/>
      <c r="C609" s="124"/>
      <c r="D609" s="126"/>
      <c r="E609" s="126"/>
      <c r="F609" s="124"/>
      <c r="G609" s="124"/>
      <c r="H609" s="125" t="s">
        <v>1995</v>
      </c>
      <c r="I609" s="124" t="s">
        <v>1996</v>
      </c>
      <c r="J609" s="124" t="s">
        <v>1044</v>
      </c>
      <c r="K609" s="125"/>
      <c r="L609" s="124" t="n">
        <v>320</v>
      </c>
      <c r="M609" s="127" t="n">
        <v>4.93</v>
      </c>
      <c r="N609" s="130" t="n">
        <f aca="false">L609*M609</f>
        <v>1577.6</v>
      </c>
      <c r="O609" s="128"/>
    </row>
    <row r="610" customFormat="false" ht="103.3" hidden="false" customHeight="false" outlineLevel="0" collapsed="false">
      <c r="A610" s="124"/>
      <c r="B610" s="124"/>
      <c r="C610" s="124"/>
      <c r="D610" s="126"/>
      <c r="E610" s="126"/>
      <c r="F610" s="124"/>
      <c r="G610" s="124"/>
      <c r="H610" s="125" t="s">
        <v>1997</v>
      </c>
      <c r="I610" s="124" t="s">
        <v>1998</v>
      </c>
      <c r="J610" s="124" t="s">
        <v>1044</v>
      </c>
      <c r="K610" s="125"/>
      <c r="L610" s="124" t="n">
        <v>65</v>
      </c>
      <c r="M610" s="127" t="n">
        <v>2.88</v>
      </c>
      <c r="N610" s="130" t="n">
        <f aca="false">L610*M610</f>
        <v>187.2</v>
      </c>
      <c r="O610" s="128"/>
    </row>
    <row r="611" customFormat="false" ht="57.4" hidden="false" customHeight="false" outlineLevel="0" collapsed="false">
      <c r="A611" s="124"/>
      <c r="B611" s="124"/>
      <c r="C611" s="124"/>
      <c r="D611" s="126"/>
      <c r="E611" s="126"/>
      <c r="F611" s="124"/>
      <c r="G611" s="124"/>
      <c r="H611" s="125" t="s">
        <v>1999</v>
      </c>
      <c r="I611" s="124" t="s">
        <v>2000</v>
      </c>
      <c r="J611" s="124" t="s">
        <v>1044</v>
      </c>
      <c r="K611" s="125"/>
      <c r="L611" s="124" t="n">
        <v>300</v>
      </c>
      <c r="M611" s="127" t="n">
        <v>5.85</v>
      </c>
      <c r="N611" s="130" t="n">
        <f aca="false">L611*M611</f>
        <v>1755</v>
      </c>
      <c r="O611" s="128"/>
    </row>
    <row r="612" customFormat="false" ht="68.85" hidden="false" customHeight="false" outlineLevel="0" collapsed="false">
      <c r="A612" s="124"/>
      <c r="B612" s="124"/>
      <c r="C612" s="124"/>
      <c r="D612" s="126"/>
      <c r="E612" s="126"/>
      <c r="F612" s="124"/>
      <c r="G612" s="124"/>
      <c r="H612" s="125" t="s">
        <v>2001</v>
      </c>
      <c r="I612" s="124" t="s">
        <v>2002</v>
      </c>
      <c r="J612" s="124" t="s">
        <v>1044</v>
      </c>
      <c r="K612" s="125"/>
      <c r="L612" s="124" t="n">
        <v>2704</v>
      </c>
      <c r="M612" s="127" t="n">
        <v>6.84</v>
      </c>
      <c r="N612" s="130" t="n">
        <f aca="false">L612*M612</f>
        <v>18495.36</v>
      </c>
      <c r="O612" s="128"/>
    </row>
    <row r="613" customFormat="false" ht="91.8" hidden="false" customHeight="false" outlineLevel="0" collapsed="false">
      <c r="A613" s="124"/>
      <c r="B613" s="124"/>
      <c r="C613" s="124"/>
      <c r="D613" s="126"/>
      <c r="E613" s="126"/>
      <c r="F613" s="124"/>
      <c r="G613" s="124"/>
      <c r="H613" s="125" t="s">
        <v>2003</v>
      </c>
      <c r="I613" s="124" t="s">
        <v>2004</v>
      </c>
      <c r="J613" s="124" t="s">
        <v>1044</v>
      </c>
      <c r="K613" s="125"/>
      <c r="L613" s="124" t="n">
        <v>10</v>
      </c>
      <c r="M613" s="127" t="n">
        <v>20.45</v>
      </c>
      <c r="N613" s="130" t="n">
        <f aca="false">L613*M613</f>
        <v>204.5</v>
      </c>
      <c r="O613" s="128"/>
    </row>
    <row r="614" customFormat="false" ht="91.8" hidden="false" customHeight="false" outlineLevel="0" collapsed="false">
      <c r="A614" s="124"/>
      <c r="B614" s="124"/>
      <c r="C614" s="124"/>
      <c r="D614" s="126"/>
      <c r="E614" s="126"/>
      <c r="F614" s="124"/>
      <c r="G614" s="124"/>
      <c r="H614" s="125" t="s">
        <v>2005</v>
      </c>
      <c r="I614" s="124" t="s">
        <v>2006</v>
      </c>
      <c r="J614" s="124" t="s">
        <v>1044</v>
      </c>
      <c r="K614" s="125"/>
      <c r="L614" s="124" t="n">
        <v>4</v>
      </c>
      <c r="M614" s="127" t="n">
        <v>42.9</v>
      </c>
      <c r="N614" s="130" t="n">
        <f aca="false">L614*M614</f>
        <v>171.6</v>
      </c>
      <c r="O614" s="128"/>
    </row>
    <row r="615" customFormat="false" ht="126.25" hidden="false" customHeight="false" outlineLevel="0" collapsed="false">
      <c r="A615" s="124"/>
      <c r="B615" s="124"/>
      <c r="C615" s="124"/>
      <c r="D615" s="126"/>
      <c r="E615" s="126"/>
      <c r="F615" s="124"/>
      <c r="G615" s="124"/>
      <c r="H615" s="125" t="s">
        <v>2007</v>
      </c>
      <c r="I615" s="124" t="s">
        <v>2008</v>
      </c>
      <c r="J615" s="124" t="s">
        <v>2009</v>
      </c>
      <c r="K615" s="125"/>
      <c r="L615" s="124" t="n">
        <v>50</v>
      </c>
      <c r="M615" s="127" t="n">
        <v>18.98</v>
      </c>
      <c r="N615" s="130" t="n">
        <f aca="false">L615*M615</f>
        <v>949</v>
      </c>
      <c r="O615" s="128"/>
    </row>
    <row r="616" customFormat="false" ht="137.75" hidden="false" customHeight="false" outlineLevel="0" collapsed="false">
      <c r="A616" s="124"/>
      <c r="B616" s="124"/>
      <c r="C616" s="124"/>
      <c r="D616" s="126"/>
      <c r="E616" s="126"/>
      <c r="F616" s="124"/>
      <c r="G616" s="124"/>
      <c r="H616" s="125" t="s">
        <v>2010</v>
      </c>
      <c r="I616" s="124" t="s">
        <v>2011</v>
      </c>
      <c r="J616" s="124" t="s">
        <v>1044</v>
      </c>
      <c r="K616" s="125"/>
      <c r="L616" s="124" t="n">
        <v>1460</v>
      </c>
      <c r="M616" s="127" t="n">
        <v>3.22</v>
      </c>
      <c r="N616" s="130" t="n">
        <f aca="false">L616*M616</f>
        <v>4701.2</v>
      </c>
      <c r="O616" s="128"/>
    </row>
    <row r="617" customFormat="false" ht="126.25" hidden="false" customHeight="false" outlineLevel="0" collapsed="false">
      <c r="A617" s="124"/>
      <c r="B617" s="124"/>
      <c r="C617" s="124"/>
      <c r="D617" s="126"/>
      <c r="E617" s="126"/>
      <c r="F617" s="124"/>
      <c r="G617" s="124"/>
      <c r="H617" s="125" t="s">
        <v>2012</v>
      </c>
      <c r="I617" s="124" t="s">
        <v>2013</v>
      </c>
      <c r="J617" s="124" t="s">
        <v>1044</v>
      </c>
      <c r="K617" s="125"/>
      <c r="L617" s="124" t="n">
        <v>456</v>
      </c>
      <c r="M617" s="127" t="n">
        <v>2.22</v>
      </c>
      <c r="N617" s="130" t="n">
        <f aca="false">L617*M617</f>
        <v>1012.32</v>
      </c>
      <c r="O617" s="128"/>
    </row>
    <row r="618" customFormat="false" ht="103.3" hidden="false" customHeight="false" outlineLevel="0" collapsed="false">
      <c r="A618" s="124"/>
      <c r="B618" s="124"/>
      <c r="C618" s="124"/>
      <c r="D618" s="126"/>
      <c r="E618" s="126"/>
      <c r="F618" s="124"/>
      <c r="G618" s="124"/>
      <c r="H618" s="125" t="s">
        <v>2014</v>
      </c>
      <c r="I618" s="124" t="s">
        <v>2015</v>
      </c>
      <c r="J618" s="124" t="s">
        <v>1044</v>
      </c>
      <c r="K618" s="125"/>
      <c r="L618" s="124" t="n">
        <v>800</v>
      </c>
      <c r="M618" s="127" t="n">
        <v>3.27</v>
      </c>
      <c r="N618" s="130" t="n">
        <f aca="false">L618*M618</f>
        <v>2616</v>
      </c>
      <c r="O618" s="128"/>
    </row>
    <row r="619" customFormat="false" ht="137.75" hidden="false" customHeight="false" outlineLevel="0" collapsed="false">
      <c r="A619" s="124"/>
      <c r="B619" s="124"/>
      <c r="C619" s="124"/>
      <c r="D619" s="126"/>
      <c r="E619" s="126"/>
      <c r="F619" s="124"/>
      <c r="G619" s="124"/>
      <c r="H619" s="125" t="s">
        <v>2016</v>
      </c>
      <c r="I619" s="124" t="s">
        <v>2017</v>
      </c>
      <c r="J619" s="124" t="s">
        <v>1044</v>
      </c>
      <c r="K619" s="125"/>
      <c r="L619" s="124" t="n">
        <v>20</v>
      </c>
      <c r="M619" s="127" t="n">
        <v>5.85</v>
      </c>
      <c r="N619" s="130" t="n">
        <f aca="false">L619*M619</f>
        <v>117</v>
      </c>
      <c r="O619" s="128"/>
    </row>
    <row r="620" customFormat="false" ht="103.3" hidden="false" customHeight="false" outlineLevel="0" collapsed="false">
      <c r="A620" s="124"/>
      <c r="B620" s="124"/>
      <c r="C620" s="124"/>
      <c r="D620" s="126"/>
      <c r="E620" s="126"/>
      <c r="F620" s="124"/>
      <c r="G620" s="124"/>
      <c r="H620" s="125" t="s">
        <v>2018</v>
      </c>
      <c r="I620" s="124" t="s">
        <v>2019</v>
      </c>
      <c r="J620" s="124" t="s">
        <v>1044</v>
      </c>
      <c r="K620" s="125"/>
      <c r="L620" s="124" t="n">
        <v>60</v>
      </c>
      <c r="M620" s="127" t="n">
        <v>2.26</v>
      </c>
      <c r="N620" s="130" t="n">
        <f aca="false">L620*M620</f>
        <v>135.6</v>
      </c>
      <c r="O620" s="128"/>
    </row>
    <row r="621" customFormat="false" ht="91.8" hidden="false" customHeight="false" outlineLevel="0" collapsed="false">
      <c r="A621" s="124"/>
      <c r="B621" s="124"/>
      <c r="C621" s="124"/>
      <c r="D621" s="126"/>
      <c r="E621" s="126"/>
      <c r="F621" s="124"/>
      <c r="G621" s="124"/>
      <c r="H621" s="125" t="s">
        <v>2020</v>
      </c>
      <c r="I621" s="124" t="s">
        <v>2021</v>
      </c>
      <c r="J621" s="124" t="s">
        <v>1044</v>
      </c>
      <c r="K621" s="125"/>
      <c r="L621" s="124" t="n">
        <v>200</v>
      </c>
      <c r="M621" s="127"/>
      <c r="N621" s="130" t="n">
        <f aca="false">L621*M621</f>
        <v>0</v>
      </c>
      <c r="O621" s="128"/>
    </row>
    <row r="622" customFormat="false" ht="114.8" hidden="false" customHeight="false" outlineLevel="0" collapsed="false">
      <c r="A622" s="124"/>
      <c r="B622" s="124"/>
      <c r="C622" s="124"/>
      <c r="D622" s="126"/>
      <c r="E622" s="126"/>
      <c r="F622" s="124"/>
      <c r="G622" s="124"/>
      <c r="H622" s="125" t="s">
        <v>2022</v>
      </c>
      <c r="I622" s="124" t="s">
        <v>2023</v>
      </c>
      <c r="J622" s="124" t="s">
        <v>1044</v>
      </c>
      <c r="K622" s="125"/>
      <c r="L622" s="124" t="n">
        <v>600</v>
      </c>
      <c r="M622" s="127" t="n">
        <v>1.51</v>
      </c>
      <c r="N622" s="130" t="n">
        <f aca="false">L622*M622</f>
        <v>906</v>
      </c>
      <c r="O622" s="128"/>
    </row>
    <row r="623" customFormat="false" ht="160.7" hidden="false" customHeight="false" outlineLevel="0" collapsed="false">
      <c r="A623" s="124"/>
      <c r="B623" s="124"/>
      <c r="C623" s="124"/>
      <c r="D623" s="126"/>
      <c r="E623" s="126"/>
      <c r="F623" s="124"/>
      <c r="G623" s="124"/>
      <c r="H623" s="125" t="s">
        <v>2024</v>
      </c>
      <c r="I623" s="124" t="s">
        <v>2025</v>
      </c>
      <c r="J623" s="124" t="s">
        <v>1044</v>
      </c>
      <c r="K623" s="125"/>
      <c r="L623" s="124" t="n">
        <v>100</v>
      </c>
      <c r="M623" s="127"/>
      <c r="N623" s="130" t="n">
        <f aca="false">L623*M623</f>
        <v>0</v>
      </c>
      <c r="O623" s="128"/>
    </row>
    <row r="624" customFormat="false" ht="126.25" hidden="false" customHeight="false" outlineLevel="0" collapsed="false">
      <c r="A624" s="124"/>
      <c r="B624" s="124"/>
      <c r="C624" s="124"/>
      <c r="D624" s="126"/>
      <c r="E624" s="126"/>
      <c r="F624" s="124"/>
      <c r="G624" s="124"/>
      <c r="H624" s="125" t="s">
        <v>2026</v>
      </c>
      <c r="I624" s="124" t="s">
        <v>2027</v>
      </c>
      <c r="J624" s="124" t="s">
        <v>1044</v>
      </c>
      <c r="K624" s="125"/>
      <c r="L624" s="124" t="n">
        <v>150</v>
      </c>
      <c r="M624" s="127" t="n">
        <v>2.84</v>
      </c>
      <c r="N624" s="130" t="n">
        <f aca="false">L624*M624</f>
        <v>426</v>
      </c>
      <c r="O624" s="128"/>
    </row>
    <row r="625" customFormat="false" ht="80.35" hidden="false" customHeight="false" outlineLevel="0" collapsed="false">
      <c r="A625" s="124"/>
      <c r="B625" s="124"/>
      <c r="C625" s="124"/>
      <c r="D625" s="126"/>
      <c r="E625" s="126"/>
      <c r="F625" s="124"/>
      <c r="G625" s="124"/>
      <c r="H625" s="125" t="s">
        <v>2028</v>
      </c>
      <c r="I625" s="124" t="s">
        <v>2029</v>
      </c>
      <c r="J625" s="124" t="s">
        <v>1044</v>
      </c>
      <c r="K625" s="125"/>
      <c r="L625" s="124" t="n">
        <v>760</v>
      </c>
      <c r="M625" s="127" t="n">
        <v>10.54</v>
      </c>
      <c r="N625" s="130" t="n">
        <f aca="false">L625*M625</f>
        <v>8010.4</v>
      </c>
      <c r="O625" s="128"/>
    </row>
    <row r="626" customFormat="false" ht="103.3" hidden="false" customHeight="false" outlineLevel="0" collapsed="false">
      <c r="A626" s="124"/>
      <c r="B626" s="124"/>
      <c r="C626" s="124"/>
      <c r="D626" s="126"/>
      <c r="E626" s="126"/>
      <c r="F626" s="124"/>
      <c r="G626" s="124"/>
      <c r="H626" s="125" t="s">
        <v>2030</v>
      </c>
      <c r="I626" s="124" t="s">
        <v>2031</v>
      </c>
      <c r="J626" s="124" t="s">
        <v>1357</v>
      </c>
      <c r="K626" s="125"/>
      <c r="L626" s="124" t="n">
        <v>2340</v>
      </c>
      <c r="M626" s="127" t="n">
        <v>10.77</v>
      </c>
      <c r="N626" s="130" t="n">
        <f aca="false">L626*M626</f>
        <v>25201.8</v>
      </c>
      <c r="O626" s="128"/>
    </row>
    <row r="627" customFormat="false" ht="160.7" hidden="false" customHeight="false" outlineLevel="0" collapsed="false">
      <c r="A627" s="124"/>
      <c r="B627" s="124"/>
      <c r="C627" s="124"/>
      <c r="D627" s="126"/>
      <c r="E627" s="126"/>
      <c r="F627" s="124"/>
      <c r="G627" s="124"/>
      <c r="H627" s="125" t="s">
        <v>2032</v>
      </c>
      <c r="I627" s="124" t="s">
        <v>2033</v>
      </c>
      <c r="J627" s="124" t="s">
        <v>1044</v>
      </c>
      <c r="K627" s="125"/>
      <c r="L627" s="124" t="n">
        <v>500</v>
      </c>
      <c r="M627" s="127" t="n">
        <v>4.65</v>
      </c>
      <c r="N627" s="130" t="n">
        <f aca="false">L627*M627</f>
        <v>2325</v>
      </c>
      <c r="O627" s="128"/>
    </row>
    <row r="628" customFormat="false" ht="57.4" hidden="false" customHeight="false" outlineLevel="0" collapsed="false">
      <c r="A628" s="124"/>
      <c r="B628" s="124"/>
      <c r="C628" s="124"/>
      <c r="D628" s="126"/>
      <c r="E628" s="126"/>
      <c r="F628" s="124"/>
      <c r="G628" s="124"/>
      <c r="H628" s="125" t="s">
        <v>2034</v>
      </c>
      <c r="I628" s="124" t="s">
        <v>2035</v>
      </c>
      <c r="J628" s="124" t="s">
        <v>1044</v>
      </c>
      <c r="K628" s="125"/>
      <c r="L628" s="124" t="n">
        <v>260</v>
      </c>
      <c r="M628" s="127" t="n">
        <v>4.24</v>
      </c>
      <c r="N628" s="130" t="n">
        <f aca="false">L628*M628</f>
        <v>1102.4</v>
      </c>
      <c r="O628" s="128"/>
    </row>
    <row r="629" customFormat="false" ht="91.8" hidden="false" customHeight="false" outlineLevel="0" collapsed="false">
      <c r="A629" s="124"/>
      <c r="B629" s="124"/>
      <c r="C629" s="124"/>
      <c r="D629" s="126"/>
      <c r="E629" s="126"/>
      <c r="F629" s="124"/>
      <c r="G629" s="124"/>
      <c r="H629" s="125" t="s">
        <v>2036</v>
      </c>
      <c r="I629" s="124" t="s">
        <v>2037</v>
      </c>
      <c r="J629" s="124" t="s">
        <v>1357</v>
      </c>
      <c r="K629" s="125"/>
      <c r="L629" s="124" t="n">
        <v>290</v>
      </c>
      <c r="M629" s="127" t="n">
        <v>1.03</v>
      </c>
      <c r="N629" s="130" t="n">
        <f aca="false">L629*M629</f>
        <v>298.7</v>
      </c>
      <c r="O629" s="128"/>
    </row>
    <row r="630" customFormat="false" ht="80.35" hidden="false" customHeight="false" outlineLevel="0" collapsed="false">
      <c r="A630" s="124"/>
      <c r="B630" s="124"/>
      <c r="C630" s="124"/>
      <c r="D630" s="126"/>
      <c r="E630" s="126"/>
      <c r="F630" s="124"/>
      <c r="G630" s="124"/>
      <c r="H630" s="125" t="s">
        <v>2038</v>
      </c>
      <c r="I630" s="124" t="s">
        <v>2039</v>
      </c>
      <c r="J630" s="124" t="s">
        <v>1044</v>
      </c>
      <c r="K630" s="125"/>
      <c r="L630" s="124" t="n">
        <v>10</v>
      </c>
      <c r="M630" s="127" t="n">
        <v>29.77</v>
      </c>
      <c r="N630" s="130" t="n">
        <f aca="false">L630*M630</f>
        <v>297.7</v>
      </c>
      <c r="O630" s="128"/>
    </row>
    <row r="631" customFormat="false" ht="45.9" hidden="false" customHeight="false" outlineLevel="0" collapsed="false">
      <c r="A631" s="124"/>
      <c r="B631" s="124"/>
      <c r="C631" s="124"/>
      <c r="D631" s="126"/>
      <c r="E631" s="126"/>
      <c r="F631" s="124"/>
      <c r="G631" s="124"/>
      <c r="H631" s="125" t="s">
        <v>2040</v>
      </c>
      <c r="I631" s="124" t="s">
        <v>2041</v>
      </c>
      <c r="J631" s="124" t="s">
        <v>1044</v>
      </c>
      <c r="K631" s="125"/>
      <c r="L631" s="124" t="n">
        <v>4</v>
      </c>
      <c r="M631" s="127" t="n">
        <v>50.05</v>
      </c>
      <c r="N631" s="130" t="n">
        <f aca="false">L631*M631</f>
        <v>200.2</v>
      </c>
      <c r="O631" s="128"/>
    </row>
    <row r="632" customFormat="false" ht="103.3" hidden="false" customHeight="false" outlineLevel="0" collapsed="false">
      <c r="A632" s="124"/>
      <c r="B632" s="124"/>
      <c r="C632" s="124"/>
      <c r="D632" s="126"/>
      <c r="E632" s="126"/>
      <c r="F632" s="124"/>
      <c r="G632" s="124"/>
      <c r="H632" s="125" t="s">
        <v>2042</v>
      </c>
      <c r="I632" s="124" t="s">
        <v>2043</v>
      </c>
      <c r="J632" s="124" t="s">
        <v>1044</v>
      </c>
      <c r="K632" s="125"/>
      <c r="L632" s="124" t="n">
        <v>360</v>
      </c>
      <c r="M632" s="127"/>
      <c r="N632" s="130" t="n">
        <f aca="false">L632*M632</f>
        <v>0</v>
      </c>
      <c r="O632" s="128"/>
    </row>
    <row r="633" customFormat="false" ht="137.75" hidden="false" customHeight="false" outlineLevel="0" collapsed="false">
      <c r="A633" s="124"/>
      <c r="B633" s="124"/>
      <c r="C633" s="124"/>
      <c r="D633" s="126"/>
      <c r="E633" s="126"/>
      <c r="F633" s="124"/>
      <c r="G633" s="124"/>
      <c r="H633" s="125" t="s">
        <v>2044</v>
      </c>
      <c r="I633" s="124" t="s">
        <v>2045</v>
      </c>
      <c r="J633" s="124" t="s">
        <v>1044</v>
      </c>
      <c r="K633" s="125"/>
      <c r="L633" s="124" t="n">
        <v>300</v>
      </c>
      <c r="M633" s="127" t="n">
        <v>2.15</v>
      </c>
      <c r="N633" s="130" t="n">
        <f aca="false">L633*M633</f>
        <v>645</v>
      </c>
      <c r="O633" s="128"/>
    </row>
    <row r="634" customFormat="false" ht="80.35" hidden="false" customHeight="false" outlineLevel="0" collapsed="false">
      <c r="A634" s="124"/>
      <c r="B634" s="124"/>
      <c r="C634" s="124"/>
      <c r="D634" s="126"/>
      <c r="E634" s="126"/>
      <c r="F634" s="124"/>
      <c r="G634" s="124"/>
      <c r="H634" s="125" t="s">
        <v>2046</v>
      </c>
      <c r="I634" s="124" t="s">
        <v>2047</v>
      </c>
      <c r="J634" s="124" t="s">
        <v>1044</v>
      </c>
      <c r="K634" s="125"/>
      <c r="L634" s="124" t="n">
        <v>120</v>
      </c>
      <c r="M634" s="127" t="n">
        <v>2.61</v>
      </c>
      <c r="N634" s="130" t="n">
        <f aca="false">L634*M634</f>
        <v>313.2</v>
      </c>
      <c r="O634" s="128"/>
    </row>
    <row r="635" customFormat="false" ht="91.8" hidden="false" customHeight="true" outlineLevel="0" collapsed="false">
      <c r="A635" s="124"/>
      <c r="B635" s="124" t="n">
        <v>2025</v>
      </c>
      <c r="C635" s="125" t="s">
        <v>1016</v>
      </c>
      <c r="D635" s="126" t="s">
        <v>21</v>
      </c>
      <c r="E635" s="126"/>
      <c r="F635" s="124" t="s">
        <v>1041</v>
      </c>
      <c r="G635" s="125" t="s">
        <v>1033</v>
      </c>
      <c r="H635" s="125" t="s">
        <v>2048</v>
      </c>
      <c r="I635" s="124" t="s">
        <v>2049</v>
      </c>
      <c r="J635" s="124" t="s">
        <v>1044</v>
      </c>
      <c r="K635" s="124"/>
      <c r="L635" s="124" t="n">
        <v>1875</v>
      </c>
      <c r="M635" s="130"/>
      <c r="N635" s="130" t="n">
        <f aca="false">SUM(M635:M671)</f>
        <v>0</v>
      </c>
      <c r="O635" s="128" t="s">
        <v>1262</v>
      </c>
    </row>
    <row r="636" customFormat="false" ht="91.8" hidden="false" customHeight="false" outlineLevel="0" collapsed="false">
      <c r="A636" s="124"/>
      <c r="B636" s="124"/>
      <c r="C636" s="124"/>
      <c r="D636" s="126"/>
      <c r="E636" s="126"/>
      <c r="F636" s="124"/>
      <c r="G636" s="124"/>
      <c r="H636" s="125" t="s">
        <v>2050</v>
      </c>
      <c r="I636" s="124" t="s">
        <v>2051</v>
      </c>
      <c r="J636" s="124" t="s">
        <v>1357</v>
      </c>
      <c r="K636" s="124"/>
      <c r="L636" s="124" t="n">
        <v>350</v>
      </c>
      <c r="M636" s="130"/>
      <c r="N636" s="124"/>
      <c r="O636" s="128"/>
    </row>
    <row r="637" customFormat="false" ht="45.9" hidden="false" customHeight="false" outlineLevel="0" collapsed="false">
      <c r="A637" s="124"/>
      <c r="B637" s="124"/>
      <c r="C637" s="124"/>
      <c r="D637" s="126"/>
      <c r="E637" s="126"/>
      <c r="F637" s="124"/>
      <c r="G637" s="124"/>
      <c r="H637" s="125" t="s">
        <v>2052</v>
      </c>
      <c r="I637" s="124" t="s">
        <v>2053</v>
      </c>
      <c r="J637" s="124" t="s">
        <v>1357</v>
      </c>
      <c r="K637" s="124"/>
      <c r="L637" s="124" t="n">
        <v>625</v>
      </c>
      <c r="M637" s="130"/>
      <c r="N637" s="124"/>
      <c r="O637" s="128"/>
    </row>
    <row r="638" customFormat="false" ht="114.8" hidden="false" customHeight="false" outlineLevel="0" collapsed="false">
      <c r="A638" s="124"/>
      <c r="B638" s="124"/>
      <c r="C638" s="124"/>
      <c r="D638" s="126"/>
      <c r="E638" s="126"/>
      <c r="F638" s="124"/>
      <c r="G638" s="124"/>
      <c r="H638" s="125" t="s">
        <v>2054</v>
      </c>
      <c r="I638" s="124" t="s">
        <v>2055</v>
      </c>
      <c r="J638" s="124" t="s">
        <v>1044</v>
      </c>
      <c r="K638" s="124"/>
      <c r="L638" s="124" t="n">
        <v>1000</v>
      </c>
      <c r="M638" s="130"/>
      <c r="N638" s="124"/>
      <c r="O638" s="128"/>
    </row>
    <row r="639" customFormat="false" ht="114.8" hidden="false" customHeight="false" outlineLevel="0" collapsed="false">
      <c r="A639" s="124"/>
      <c r="B639" s="124"/>
      <c r="C639" s="124"/>
      <c r="D639" s="126"/>
      <c r="E639" s="126"/>
      <c r="F639" s="124"/>
      <c r="G639" s="124"/>
      <c r="H639" s="125" t="s">
        <v>2056</v>
      </c>
      <c r="I639" s="124" t="s">
        <v>2057</v>
      </c>
      <c r="J639" s="124" t="s">
        <v>1357</v>
      </c>
      <c r="K639" s="124"/>
      <c r="L639" s="124" t="n">
        <v>187</v>
      </c>
      <c r="M639" s="130"/>
      <c r="N639" s="124"/>
      <c r="O639" s="128"/>
    </row>
    <row r="640" customFormat="false" ht="91.8" hidden="false" customHeight="false" outlineLevel="0" collapsed="false">
      <c r="A640" s="124"/>
      <c r="B640" s="124"/>
      <c r="C640" s="124"/>
      <c r="D640" s="126"/>
      <c r="E640" s="126"/>
      <c r="F640" s="124"/>
      <c r="G640" s="124"/>
      <c r="H640" s="125" t="s">
        <v>2058</v>
      </c>
      <c r="I640" s="124" t="s">
        <v>2059</v>
      </c>
      <c r="J640" s="124" t="s">
        <v>1044</v>
      </c>
      <c r="K640" s="124"/>
      <c r="L640" s="124" t="n">
        <v>360</v>
      </c>
      <c r="M640" s="130"/>
      <c r="N640" s="124"/>
      <c r="O640" s="128"/>
    </row>
    <row r="641" customFormat="false" ht="114.8" hidden="false" customHeight="false" outlineLevel="0" collapsed="false">
      <c r="A641" s="124"/>
      <c r="B641" s="124"/>
      <c r="C641" s="124"/>
      <c r="D641" s="126"/>
      <c r="E641" s="126"/>
      <c r="F641" s="124"/>
      <c r="G641" s="124"/>
      <c r="H641" s="125" t="s">
        <v>2060</v>
      </c>
      <c r="I641" s="124" t="s">
        <v>2061</v>
      </c>
      <c r="J641" s="124" t="s">
        <v>2062</v>
      </c>
      <c r="K641" s="124"/>
      <c r="L641" s="124" t="n">
        <v>875</v>
      </c>
      <c r="M641" s="130"/>
      <c r="N641" s="124"/>
      <c r="O641" s="128"/>
    </row>
    <row r="642" customFormat="false" ht="114.8" hidden="false" customHeight="false" outlineLevel="0" collapsed="false">
      <c r="A642" s="124"/>
      <c r="B642" s="124"/>
      <c r="C642" s="124"/>
      <c r="D642" s="126"/>
      <c r="E642" s="126"/>
      <c r="F642" s="124"/>
      <c r="G642" s="124"/>
      <c r="H642" s="125" t="s">
        <v>2063</v>
      </c>
      <c r="I642" s="124" t="s">
        <v>2064</v>
      </c>
      <c r="J642" s="124" t="s">
        <v>1357</v>
      </c>
      <c r="K642" s="124"/>
      <c r="L642" s="124" t="n">
        <v>800</v>
      </c>
      <c r="M642" s="130"/>
      <c r="N642" s="124"/>
      <c r="O642" s="128"/>
    </row>
    <row r="643" customFormat="false" ht="114.8" hidden="false" customHeight="false" outlineLevel="0" collapsed="false">
      <c r="A643" s="124"/>
      <c r="B643" s="124"/>
      <c r="C643" s="124"/>
      <c r="D643" s="126"/>
      <c r="E643" s="126"/>
      <c r="F643" s="124"/>
      <c r="G643" s="124"/>
      <c r="H643" s="125" t="s">
        <v>2065</v>
      </c>
      <c r="I643" s="124" t="s">
        <v>2066</v>
      </c>
      <c r="J643" s="124" t="s">
        <v>1357</v>
      </c>
      <c r="K643" s="124"/>
      <c r="L643" s="124" t="n">
        <v>1000</v>
      </c>
      <c r="M643" s="130"/>
      <c r="N643" s="124"/>
      <c r="O643" s="128"/>
    </row>
    <row r="644" customFormat="false" ht="80.35" hidden="false" customHeight="false" outlineLevel="0" collapsed="false">
      <c r="A644" s="124"/>
      <c r="B644" s="124"/>
      <c r="C644" s="124"/>
      <c r="D644" s="126"/>
      <c r="E644" s="126"/>
      <c r="F644" s="124"/>
      <c r="G644" s="124"/>
      <c r="H644" s="125" t="s">
        <v>2067</v>
      </c>
      <c r="I644" s="124" t="s">
        <v>2068</v>
      </c>
      <c r="J644" s="124" t="s">
        <v>1357</v>
      </c>
      <c r="K644" s="124"/>
      <c r="L644" s="124" t="n">
        <v>1625</v>
      </c>
      <c r="M644" s="130"/>
      <c r="N644" s="124"/>
      <c r="O644" s="128"/>
    </row>
    <row r="645" customFormat="false" ht="91.8" hidden="false" customHeight="false" outlineLevel="0" collapsed="false">
      <c r="A645" s="124"/>
      <c r="B645" s="124"/>
      <c r="C645" s="124"/>
      <c r="D645" s="126"/>
      <c r="E645" s="126"/>
      <c r="F645" s="124"/>
      <c r="G645" s="124"/>
      <c r="H645" s="125" t="s">
        <v>2069</v>
      </c>
      <c r="I645" s="124" t="s">
        <v>2070</v>
      </c>
      <c r="J645" s="124" t="s">
        <v>1357</v>
      </c>
      <c r="K645" s="124"/>
      <c r="L645" s="124" t="n">
        <v>70</v>
      </c>
      <c r="M645" s="130"/>
      <c r="N645" s="124"/>
      <c r="O645" s="128"/>
    </row>
    <row r="646" customFormat="false" ht="114.8" hidden="false" customHeight="false" outlineLevel="0" collapsed="false">
      <c r="A646" s="124"/>
      <c r="B646" s="124"/>
      <c r="C646" s="124"/>
      <c r="D646" s="126"/>
      <c r="E646" s="126"/>
      <c r="F646" s="124"/>
      <c r="G646" s="124"/>
      <c r="H646" s="125" t="s">
        <v>2071</v>
      </c>
      <c r="I646" s="124" t="s">
        <v>2072</v>
      </c>
      <c r="J646" s="124" t="s">
        <v>1357</v>
      </c>
      <c r="K646" s="124"/>
      <c r="L646" s="124" t="n">
        <v>887</v>
      </c>
      <c r="M646" s="130"/>
      <c r="N646" s="124"/>
      <c r="O646" s="128"/>
    </row>
    <row r="647" customFormat="false" ht="126.25" hidden="false" customHeight="false" outlineLevel="0" collapsed="false">
      <c r="A647" s="124"/>
      <c r="B647" s="124"/>
      <c r="C647" s="124"/>
      <c r="D647" s="126"/>
      <c r="E647" s="126"/>
      <c r="F647" s="124"/>
      <c r="G647" s="124"/>
      <c r="H647" s="125" t="s">
        <v>2073</v>
      </c>
      <c r="I647" s="124" t="s">
        <v>2074</v>
      </c>
      <c r="J647" s="124" t="s">
        <v>1357</v>
      </c>
      <c r="K647" s="124"/>
      <c r="L647" s="124" t="n">
        <v>75</v>
      </c>
      <c r="M647" s="130"/>
      <c r="N647" s="124"/>
      <c r="O647" s="128"/>
    </row>
    <row r="648" customFormat="false" ht="126.25" hidden="false" customHeight="false" outlineLevel="0" collapsed="false">
      <c r="A648" s="124"/>
      <c r="B648" s="124"/>
      <c r="C648" s="124"/>
      <c r="D648" s="126"/>
      <c r="E648" s="126"/>
      <c r="F648" s="124"/>
      <c r="G648" s="124"/>
      <c r="H648" s="125" t="s">
        <v>2075</v>
      </c>
      <c r="I648" s="124" t="s">
        <v>2076</v>
      </c>
      <c r="J648" s="124" t="s">
        <v>2077</v>
      </c>
      <c r="K648" s="124"/>
      <c r="L648" s="124" t="n">
        <v>100</v>
      </c>
      <c r="M648" s="130"/>
      <c r="N648" s="124"/>
      <c r="O648" s="128"/>
    </row>
    <row r="649" customFormat="false" ht="103.3" hidden="false" customHeight="false" outlineLevel="0" collapsed="false">
      <c r="A649" s="124"/>
      <c r="B649" s="124"/>
      <c r="C649" s="124"/>
      <c r="D649" s="126"/>
      <c r="E649" s="126"/>
      <c r="F649" s="124"/>
      <c r="G649" s="124"/>
      <c r="H649" s="125" t="s">
        <v>2078</v>
      </c>
      <c r="I649" s="124" t="s">
        <v>2079</v>
      </c>
      <c r="J649" s="124" t="s">
        <v>1357</v>
      </c>
      <c r="K649" s="124"/>
      <c r="L649" s="124" t="n">
        <v>1000</v>
      </c>
      <c r="M649" s="130"/>
      <c r="N649" s="124"/>
      <c r="O649" s="128"/>
    </row>
    <row r="650" customFormat="false" ht="91.8" hidden="false" customHeight="false" outlineLevel="0" collapsed="false">
      <c r="A650" s="124"/>
      <c r="B650" s="124"/>
      <c r="C650" s="124"/>
      <c r="D650" s="126"/>
      <c r="E650" s="126"/>
      <c r="F650" s="124"/>
      <c r="G650" s="124"/>
      <c r="H650" s="125" t="s">
        <v>2080</v>
      </c>
      <c r="I650" s="124" t="s">
        <v>2081</v>
      </c>
      <c r="J650" s="124" t="s">
        <v>1357</v>
      </c>
      <c r="K650" s="124"/>
      <c r="L650" s="124" t="n">
        <v>750</v>
      </c>
      <c r="M650" s="130"/>
      <c r="N650" s="124"/>
      <c r="O650" s="128"/>
    </row>
    <row r="651" customFormat="false" ht="12.75" hidden="false" customHeight="false" outlineLevel="0" collapsed="false">
      <c r="A651" s="124"/>
      <c r="B651" s="124"/>
      <c r="C651" s="124"/>
      <c r="D651" s="126"/>
      <c r="E651" s="126"/>
      <c r="F651" s="124"/>
      <c r="G651" s="124"/>
      <c r="H651" s="125" t="s">
        <v>2082</v>
      </c>
      <c r="I651" s="124" t="s">
        <v>2083</v>
      </c>
      <c r="J651" s="124" t="s">
        <v>1044</v>
      </c>
      <c r="K651" s="124"/>
      <c r="L651" s="124" t="n">
        <v>300</v>
      </c>
      <c r="M651" s="130"/>
      <c r="N651" s="124"/>
      <c r="O651" s="128"/>
    </row>
    <row r="652" customFormat="false" ht="68.85" hidden="false" customHeight="false" outlineLevel="0" collapsed="false">
      <c r="A652" s="124"/>
      <c r="B652" s="124"/>
      <c r="C652" s="124"/>
      <c r="D652" s="126"/>
      <c r="E652" s="126"/>
      <c r="F652" s="124"/>
      <c r="G652" s="124"/>
      <c r="H652" s="125" t="s">
        <v>2084</v>
      </c>
      <c r="I652" s="124" t="s">
        <v>2085</v>
      </c>
      <c r="J652" s="124" t="s">
        <v>1044</v>
      </c>
      <c r="K652" s="124"/>
      <c r="L652" s="124" t="n">
        <v>1200</v>
      </c>
      <c r="M652" s="130"/>
      <c r="N652" s="124"/>
      <c r="O652" s="128"/>
    </row>
    <row r="653" customFormat="false" ht="160.7" hidden="false" customHeight="false" outlineLevel="0" collapsed="false">
      <c r="A653" s="124"/>
      <c r="B653" s="124"/>
      <c r="C653" s="124"/>
      <c r="D653" s="126"/>
      <c r="E653" s="126"/>
      <c r="F653" s="124"/>
      <c r="G653" s="124"/>
      <c r="H653" s="125" t="s">
        <v>2086</v>
      </c>
      <c r="I653" s="124" t="s">
        <v>2087</v>
      </c>
      <c r="J653" s="124" t="s">
        <v>1044</v>
      </c>
      <c r="K653" s="124"/>
      <c r="L653" s="124" t="n">
        <v>300</v>
      </c>
      <c r="M653" s="130"/>
      <c r="N653" s="124"/>
      <c r="O653" s="128"/>
    </row>
    <row r="654" customFormat="false" ht="160.7" hidden="false" customHeight="false" outlineLevel="0" collapsed="false">
      <c r="A654" s="124"/>
      <c r="B654" s="124"/>
      <c r="C654" s="124"/>
      <c r="D654" s="126"/>
      <c r="E654" s="126"/>
      <c r="F654" s="124"/>
      <c r="G654" s="124"/>
      <c r="H654" s="125" t="s">
        <v>2088</v>
      </c>
      <c r="I654" s="124" t="s">
        <v>2089</v>
      </c>
      <c r="J654" s="124" t="s">
        <v>1357</v>
      </c>
      <c r="K654" s="124"/>
      <c r="L654" s="124" t="n">
        <v>600</v>
      </c>
      <c r="M654" s="130"/>
      <c r="N654" s="124"/>
      <c r="O654" s="128"/>
    </row>
    <row r="655" customFormat="false" ht="45.9" hidden="false" customHeight="false" outlineLevel="0" collapsed="false">
      <c r="A655" s="124"/>
      <c r="B655" s="124"/>
      <c r="C655" s="124"/>
      <c r="D655" s="126"/>
      <c r="E655" s="126"/>
      <c r="F655" s="124"/>
      <c r="G655" s="124"/>
      <c r="H655" s="125" t="s">
        <v>2090</v>
      </c>
      <c r="I655" s="124" t="s">
        <v>2091</v>
      </c>
      <c r="J655" s="124" t="s">
        <v>1357</v>
      </c>
      <c r="K655" s="124"/>
      <c r="L655" s="124" t="n">
        <v>400</v>
      </c>
      <c r="M655" s="130"/>
      <c r="N655" s="124"/>
      <c r="O655" s="128"/>
    </row>
    <row r="656" customFormat="false" ht="91.8" hidden="false" customHeight="false" outlineLevel="0" collapsed="false">
      <c r="A656" s="124"/>
      <c r="B656" s="124"/>
      <c r="C656" s="124"/>
      <c r="D656" s="126"/>
      <c r="E656" s="126"/>
      <c r="F656" s="124"/>
      <c r="G656" s="124"/>
      <c r="H656" s="125" t="s">
        <v>2092</v>
      </c>
      <c r="I656" s="124" t="s">
        <v>2093</v>
      </c>
      <c r="J656" s="124" t="s">
        <v>1357</v>
      </c>
      <c r="K656" s="124"/>
      <c r="L656" s="124" t="n">
        <v>420</v>
      </c>
      <c r="M656" s="130"/>
      <c r="N656" s="124"/>
      <c r="O656" s="128"/>
    </row>
    <row r="657" customFormat="false" ht="80.35" hidden="false" customHeight="false" outlineLevel="0" collapsed="false">
      <c r="A657" s="124"/>
      <c r="B657" s="124"/>
      <c r="C657" s="124"/>
      <c r="D657" s="126"/>
      <c r="E657" s="126"/>
      <c r="F657" s="124"/>
      <c r="G657" s="124"/>
      <c r="H657" s="125" t="s">
        <v>2094</v>
      </c>
      <c r="I657" s="124" t="s">
        <v>2095</v>
      </c>
      <c r="J657" s="124" t="s">
        <v>1357</v>
      </c>
      <c r="K657" s="124"/>
      <c r="L657" s="124" t="n">
        <v>160</v>
      </c>
      <c r="M657" s="130"/>
      <c r="N657" s="124"/>
      <c r="O657" s="128"/>
    </row>
    <row r="658" customFormat="false" ht="68.85" hidden="false" customHeight="false" outlineLevel="0" collapsed="false">
      <c r="A658" s="124"/>
      <c r="B658" s="124"/>
      <c r="C658" s="124"/>
      <c r="D658" s="126"/>
      <c r="E658" s="126"/>
      <c r="F658" s="124"/>
      <c r="G658" s="124"/>
      <c r="H658" s="125" t="s">
        <v>2096</v>
      </c>
      <c r="I658" s="124" t="s">
        <v>2097</v>
      </c>
      <c r="J658" s="124" t="s">
        <v>1357</v>
      </c>
      <c r="K658" s="124"/>
      <c r="L658" s="124" t="n">
        <v>1000</v>
      </c>
      <c r="M658" s="130"/>
      <c r="N658" s="124"/>
      <c r="O658" s="128"/>
    </row>
    <row r="659" customFormat="false" ht="114.8" hidden="false" customHeight="false" outlineLevel="0" collapsed="false">
      <c r="A659" s="124"/>
      <c r="B659" s="124"/>
      <c r="C659" s="124"/>
      <c r="D659" s="126"/>
      <c r="E659" s="126"/>
      <c r="F659" s="124"/>
      <c r="G659" s="124"/>
      <c r="H659" s="125" t="s">
        <v>2098</v>
      </c>
      <c r="I659" s="124" t="s">
        <v>2099</v>
      </c>
      <c r="J659" s="124" t="s">
        <v>1357</v>
      </c>
      <c r="K659" s="124"/>
      <c r="L659" s="124" t="n">
        <v>1600</v>
      </c>
      <c r="M659" s="130"/>
      <c r="N659" s="124"/>
      <c r="O659" s="128"/>
    </row>
    <row r="660" customFormat="false" ht="103.3" hidden="false" customHeight="false" outlineLevel="0" collapsed="false">
      <c r="A660" s="124"/>
      <c r="B660" s="124"/>
      <c r="C660" s="124"/>
      <c r="D660" s="126"/>
      <c r="E660" s="126"/>
      <c r="F660" s="124"/>
      <c r="G660" s="124"/>
      <c r="H660" s="125" t="s">
        <v>2100</v>
      </c>
      <c r="I660" s="124" t="s">
        <v>2101</v>
      </c>
      <c r="J660" s="124" t="s">
        <v>1357</v>
      </c>
      <c r="K660" s="124"/>
      <c r="L660" s="124" t="n">
        <v>250</v>
      </c>
      <c r="M660" s="130"/>
      <c r="N660" s="124"/>
      <c r="O660" s="128"/>
    </row>
    <row r="661" customFormat="false" ht="114.8" hidden="false" customHeight="false" outlineLevel="0" collapsed="false">
      <c r="A661" s="124"/>
      <c r="B661" s="124"/>
      <c r="C661" s="124"/>
      <c r="D661" s="126"/>
      <c r="E661" s="126"/>
      <c r="F661" s="124"/>
      <c r="G661" s="124"/>
      <c r="H661" s="125" t="s">
        <v>2102</v>
      </c>
      <c r="I661" s="124" t="s">
        <v>2103</v>
      </c>
      <c r="J661" s="124" t="s">
        <v>1357</v>
      </c>
      <c r="K661" s="124"/>
      <c r="L661" s="124" t="n">
        <v>700</v>
      </c>
      <c r="M661" s="130"/>
      <c r="N661" s="124"/>
      <c r="O661" s="128"/>
    </row>
    <row r="662" customFormat="false" ht="126.25" hidden="false" customHeight="false" outlineLevel="0" collapsed="false">
      <c r="A662" s="124"/>
      <c r="B662" s="124"/>
      <c r="C662" s="124"/>
      <c r="D662" s="126"/>
      <c r="E662" s="126"/>
      <c r="F662" s="124"/>
      <c r="G662" s="124"/>
      <c r="H662" s="125" t="s">
        <v>2104</v>
      </c>
      <c r="I662" s="124" t="s">
        <v>2105</v>
      </c>
      <c r="J662" s="124" t="s">
        <v>1357</v>
      </c>
      <c r="K662" s="124"/>
      <c r="L662" s="124" t="n">
        <v>1000</v>
      </c>
      <c r="M662" s="130"/>
      <c r="N662" s="124"/>
      <c r="O662" s="128"/>
    </row>
    <row r="663" customFormat="false" ht="91.8" hidden="false" customHeight="false" outlineLevel="0" collapsed="false">
      <c r="A663" s="124"/>
      <c r="B663" s="124"/>
      <c r="C663" s="124"/>
      <c r="D663" s="126"/>
      <c r="E663" s="126"/>
      <c r="F663" s="124"/>
      <c r="G663" s="124"/>
      <c r="H663" s="125" t="s">
        <v>2106</v>
      </c>
      <c r="I663" s="124" t="s">
        <v>2107</v>
      </c>
      <c r="J663" s="124" t="s">
        <v>1357</v>
      </c>
      <c r="K663" s="124"/>
      <c r="L663" s="147" t="n">
        <v>2500</v>
      </c>
      <c r="M663" s="130"/>
      <c r="N663" s="124"/>
      <c r="O663" s="128"/>
    </row>
    <row r="664" customFormat="false" ht="68.85" hidden="false" customHeight="false" outlineLevel="0" collapsed="false">
      <c r="A664" s="124"/>
      <c r="B664" s="124"/>
      <c r="C664" s="124"/>
      <c r="D664" s="126"/>
      <c r="E664" s="126"/>
      <c r="F664" s="124"/>
      <c r="G664" s="124"/>
      <c r="H664" s="125" t="s">
        <v>2108</v>
      </c>
      <c r="I664" s="124" t="s">
        <v>2109</v>
      </c>
      <c r="J664" s="124" t="s">
        <v>1357</v>
      </c>
      <c r="K664" s="124"/>
      <c r="L664" s="124" t="n">
        <v>950</v>
      </c>
      <c r="M664" s="130"/>
      <c r="N664" s="124"/>
      <c r="O664" s="128"/>
    </row>
    <row r="665" customFormat="false" ht="91.8" hidden="false" customHeight="false" outlineLevel="0" collapsed="false">
      <c r="A665" s="124"/>
      <c r="B665" s="124"/>
      <c r="C665" s="124"/>
      <c r="D665" s="126"/>
      <c r="E665" s="126"/>
      <c r="F665" s="124"/>
      <c r="G665" s="124"/>
      <c r="H665" s="125" t="s">
        <v>2110</v>
      </c>
      <c r="I665" s="124" t="s">
        <v>2111</v>
      </c>
      <c r="J665" s="124" t="s">
        <v>1357</v>
      </c>
      <c r="K665" s="124"/>
      <c r="L665" s="124" t="n">
        <v>300</v>
      </c>
      <c r="M665" s="130"/>
      <c r="N665" s="124"/>
      <c r="O665" s="128"/>
    </row>
    <row r="666" customFormat="false" ht="45.9" hidden="false" customHeight="false" outlineLevel="0" collapsed="false">
      <c r="A666" s="124"/>
      <c r="B666" s="124"/>
      <c r="C666" s="124"/>
      <c r="D666" s="126"/>
      <c r="E666" s="126"/>
      <c r="F666" s="124"/>
      <c r="G666" s="124"/>
      <c r="H666" s="125" t="s">
        <v>2112</v>
      </c>
      <c r="I666" s="124" t="s">
        <v>2113</v>
      </c>
      <c r="J666" s="124" t="s">
        <v>1357</v>
      </c>
      <c r="K666" s="124"/>
      <c r="L666" s="124" t="n">
        <v>250</v>
      </c>
      <c r="M666" s="130"/>
      <c r="N666" s="124"/>
      <c r="O666" s="128"/>
    </row>
    <row r="667" customFormat="false" ht="103.3" hidden="false" customHeight="false" outlineLevel="0" collapsed="false">
      <c r="A667" s="124"/>
      <c r="B667" s="124"/>
      <c r="C667" s="124"/>
      <c r="D667" s="126"/>
      <c r="E667" s="126"/>
      <c r="F667" s="124"/>
      <c r="G667" s="124"/>
      <c r="H667" s="125" t="s">
        <v>2114</v>
      </c>
      <c r="I667" s="124" t="s">
        <v>2115</v>
      </c>
      <c r="J667" s="124" t="s">
        <v>1357</v>
      </c>
      <c r="K667" s="124"/>
      <c r="L667" s="124" t="n">
        <v>1100</v>
      </c>
      <c r="M667" s="130"/>
      <c r="N667" s="124"/>
      <c r="O667" s="128"/>
    </row>
    <row r="668" customFormat="false" ht="149.25" hidden="false" customHeight="false" outlineLevel="0" collapsed="false">
      <c r="A668" s="124"/>
      <c r="B668" s="124"/>
      <c r="C668" s="124"/>
      <c r="D668" s="126"/>
      <c r="E668" s="126"/>
      <c r="F668" s="124"/>
      <c r="G668" s="124"/>
      <c r="H668" s="125" t="s">
        <v>2116</v>
      </c>
      <c r="I668" s="124" t="s">
        <v>2117</v>
      </c>
      <c r="J668" s="124" t="s">
        <v>1357</v>
      </c>
      <c r="K668" s="124"/>
      <c r="L668" s="124" t="n">
        <v>1200</v>
      </c>
      <c r="M668" s="130"/>
      <c r="N668" s="124"/>
      <c r="O668" s="128"/>
    </row>
    <row r="669" customFormat="false" ht="114.8" hidden="false" customHeight="false" outlineLevel="0" collapsed="false">
      <c r="A669" s="124"/>
      <c r="B669" s="124"/>
      <c r="C669" s="124"/>
      <c r="D669" s="126"/>
      <c r="E669" s="126"/>
      <c r="F669" s="124"/>
      <c r="G669" s="124"/>
      <c r="H669" s="125" t="s">
        <v>2118</v>
      </c>
      <c r="I669" s="124" t="s">
        <v>2119</v>
      </c>
      <c r="J669" s="124" t="s">
        <v>1357</v>
      </c>
      <c r="K669" s="124"/>
      <c r="L669" s="124" t="n">
        <v>80</v>
      </c>
      <c r="M669" s="130"/>
      <c r="N669" s="124"/>
      <c r="O669" s="128"/>
    </row>
    <row r="670" customFormat="false" ht="80.35" hidden="false" customHeight="false" outlineLevel="0" collapsed="false">
      <c r="A670" s="124"/>
      <c r="B670" s="124"/>
      <c r="C670" s="124"/>
      <c r="D670" s="126"/>
      <c r="E670" s="126"/>
      <c r="F670" s="124"/>
      <c r="G670" s="124"/>
      <c r="H670" s="125" t="s">
        <v>2120</v>
      </c>
      <c r="I670" s="124" t="s">
        <v>2121</v>
      </c>
      <c r="J670" s="124" t="s">
        <v>1357</v>
      </c>
      <c r="K670" s="124"/>
      <c r="L670" s="124" t="n">
        <v>156</v>
      </c>
      <c r="M670" s="130"/>
      <c r="N670" s="124"/>
      <c r="O670" s="128"/>
    </row>
    <row r="671" customFormat="false" ht="68.85" hidden="false" customHeight="false" outlineLevel="0" collapsed="false">
      <c r="A671" s="124"/>
      <c r="B671" s="124"/>
      <c r="C671" s="124"/>
      <c r="D671" s="126"/>
      <c r="E671" s="126"/>
      <c r="F671" s="124"/>
      <c r="G671" s="124"/>
      <c r="H671" s="125" t="s">
        <v>2122</v>
      </c>
      <c r="I671" s="124" t="s">
        <v>2123</v>
      </c>
      <c r="J671" s="124" t="s">
        <v>2124</v>
      </c>
      <c r="K671" s="124"/>
      <c r="L671" s="124" t="n">
        <v>1300</v>
      </c>
      <c r="M671" s="130"/>
      <c r="N671" s="124"/>
      <c r="O671" s="128"/>
    </row>
    <row r="672" customFormat="false" ht="57.4" hidden="false" customHeight="true" outlineLevel="0" collapsed="false">
      <c r="A672" s="124"/>
      <c r="B672" s="124" t="n">
        <v>2025</v>
      </c>
      <c r="C672" s="125" t="s">
        <v>1016</v>
      </c>
      <c r="D672" s="126" t="s">
        <v>21</v>
      </c>
      <c r="E672" s="126"/>
      <c r="F672" s="124" t="s">
        <v>1041</v>
      </c>
      <c r="G672" s="125" t="s">
        <v>1277</v>
      </c>
      <c r="H672" s="125" t="s">
        <v>2125</v>
      </c>
      <c r="I672" s="124" t="n">
        <v>348807</v>
      </c>
      <c r="J672" s="124" t="s">
        <v>2126</v>
      </c>
      <c r="K672" s="125" t="s">
        <v>1335</v>
      </c>
      <c r="L672" s="124" t="n">
        <v>200</v>
      </c>
      <c r="M672" s="124"/>
      <c r="N672" s="124"/>
      <c r="O672" s="128" t="s">
        <v>1262</v>
      </c>
    </row>
    <row r="673" customFormat="false" ht="68.85" hidden="false" customHeight="false" outlineLevel="0" collapsed="false">
      <c r="A673" s="124"/>
      <c r="B673" s="124"/>
      <c r="C673" s="124"/>
      <c r="D673" s="126"/>
      <c r="E673" s="126"/>
      <c r="F673" s="124"/>
      <c r="G673" s="124"/>
      <c r="H673" s="125" t="s">
        <v>2127</v>
      </c>
      <c r="I673" s="124" t="n">
        <v>298019</v>
      </c>
      <c r="J673" s="124" t="s">
        <v>78</v>
      </c>
      <c r="K673" s="125"/>
      <c r="L673" s="147" t="n">
        <v>1200</v>
      </c>
      <c r="M673" s="124"/>
      <c r="N673" s="124"/>
      <c r="O673" s="128"/>
    </row>
    <row r="674" customFormat="false" ht="34.4" hidden="false" customHeight="false" outlineLevel="0" collapsed="false">
      <c r="A674" s="124"/>
      <c r="B674" s="124"/>
      <c r="C674" s="124"/>
      <c r="D674" s="126"/>
      <c r="E674" s="126"/>
      <c r="F674" s="124"/>
      <c r="G674" s="124"/>
      <c r="H674" s="125" t="s">
        <v>2128</v>
      </c>
      <c r="I674" s="124" t="n">
        <v>348807</v>
      </c>
      <c r="J674" s="124" t="s">
        <v>1586</v>
      </c>
      <c r="K674" s="125"/>
      <c r="L674" s="124" t="n">
        <v>5</v>
      </c>
      <c r="M674" s="124"/>
      <c r="N674" s="124"/>
      <c r="O674" s="128"/>
    </row>
    <row r="675" customFormat="false" ht="45.9" hidden="false" customHeight="false" outlineLevel="0" collapsed="false">
      <c r="A675" s="124"/>
      <c r="B675" s="124"/>
      <c r="C675" s="124"/>
      <c r="D675" s="126"/>
      <c r="E675" s="126"/>
      <c r="F675" s="124"/>
      <c r="G675" s="124"/>
      <c r="H675" s="125" t="s">
        <v>2129</v>
      </c>
      <c r="I675" s="124" t="n">
        <v>277319</v>
      </c>
      <c r="J675" s="124" t="s">
        <v>1586</v>
      </c>
      <c r="K675" s="125"/>
      <c r="L675" s="124" t="n">
        <v>300</v>
      </c>
      <c r="M675" s="124"/>
      <c r="N675" s="124"/>
      <c r="O675" s="128"/>
    </row>
    <row r="676" customFormat="false" ht="114.8" hidden="false" customHeight="false" outlineLevel="0" collapsed="false">
      <c r="A676" s="124"/>
      <c r="B676" s="124"/>
      <c r="C676" s="124"/>
      <c r="D676" s="126"/>
      <c r="E676" s="126"/>
      <c r="F676" s="124"/>
      <c r="G676" s="124"/>
      <c r="H676" s="125" t="s">
        <v>2130</v>
      </c>
      <c r="I676" s="124" t="n">
        <v>439804</v>
      </c>
      <c r="J676" s="124" t="s">
        <v>315</v>
      </c>
      <c r="K676" s="125"/>
      <c r="L676" s="124" t="n">
        <v>300</v>
      </c>
      <c r="M676" s="124"/>
      <c r="N676" s="124"/>
      <c r="O676" s="128"/>
    </row>
    <row r="677" customFormat="false" ht="114.8" hidden="false" customHeight="false" outlineLevel="0" collapsed="false">
      <c r="A677" s="124"/>
      <c r="B677" s="124"/>
      <c r="C677" s="124"/>
      <c r="D677" s="126"/>
      <c r="E677" s="126"/>
      <c r="F677" s="124"/>
      <c r="G677" s="124"/>
      <c r="H677" s="125" t="s">
        <v>2131</v>
      </c>
      <c r="I677" s="124" t="n">
        <v>439807</v>
      </c>
      <c r="J677" s="124" t="s">
        <v>315</v>
      </c>
      <c r="K677" s="125"/>
      <c r="L677" s="124" t="n">
        <v>300</v>
      </c>
      <c r="M677" s="124"/>
      <c r="N677" s="124"/>
      <c r="O677" s="128"/>
    </row>
    <row r="678" customFormat="false" ht="114.8" hidden="false" customHeight="false" outlineLevel="0" collapsed="false">
      <c r="A678" s="124"/>
      <c r="B678" s="124"/>
      <c r="C678" s="124"/>
      <c r="D678" s="126"/>
      <c r="E678" s="126"/>
      <c r="F678" s="124"/>
      <c r="G678" s="124"/>
      <c r="H678" s="125" t="s">
        <v>2132</v>
      </c>
      <c r="I678" s="124" t="n">
        <v>439811</v>
      </c>
      <c r="J678" s="124" t="s">
        <v>315</v>
      </c>
      <c r="K678" s="125"/>
      <c r="L678" s="124" t="n">
        <v>300</v>
      </c>
      <c r="M678" s="124"/>
      <c r="N678" s="124"/>
      <c r="O678" s="128"/>
    </row>
    <row r="679" customFormat="false" ht="114.8" hidden="false" customHeight="false" outlineLevel="0" collapsed="false">
      <c r="A679" s="124"/>
      <c r="B679" s="124"/>
      <c r="C679" s="124"/>
      <c r="D679" s="126"/>
      <c r="E679" s="126"/>
      <c r="F679" s="124"/>
      <c r="G679" s="124"/>
      <c r="H679" s="125" t="s">
        <v>2133</v>
      </c>
      <c r="I679" s="124" t="n">
        <v>439812</v>
      </c>
      <c r="J679" s="124" t="s">
        <v>78</v>
      </c>
      <c r="K679" s="125"/>
      <c r="L679" s="147" t="n">
        <v>36000</v>
      </c>
      <c r="M679" s="124"/>
      <c r="N679" s="124"/>
      <c r="O679" s="128"/>
    </row>
    <row r="680" customFormat="false" ht="80.35" hidden="false" customHeight="false" outlineLevel="0" collapsed="false">
      <c r="A680" s="124"/>
      <c r="B680" s="124"/>
      <c r="C680" s="124"/>
      <c r="D680" s="126"/>
      <c r="E680" s="126"/>
      <c r="F680" s="124"/>
      <c r="G680" s="124"/>
      <c r="H680" s="125" t="s">
        <v>2134</v>
      </c>
      <c r="I680" s="124" t="n">
        <v>269943</v>
      </c>
      <c r="J680" s="124" t="s">
        <v>1586</v>
      </c>
      <c r="K680" s="125"/>
      <c r="L680" s="131" t="n">
        <v>600</v>
      </c>
      <c r="M680" s="124"/>
      <c r="N680" s="124"/>
      <c r="O680" s="128"/>
    </row>
    <row r="681" customFormat="false" ht="80.35" hidden="false" customHeight="false" outlineLevel="0" collapsed="false">
      <c r="A681" s="124"/>
      <c r="B681" s="124"/>
      <c r="C681" s="124"/>
      <c r="D681" s="126"/>
      <c r="E681" s="126"/>
      <c r="F681" s="124"/>
      <c r="G681" s="124"/>
      <c r="H681" s="125" t="s">
        <v>2135</v>
      </c>
      <c r="I681" s="124" t="n">
        <v>269943</v>
      </c>
      <c r="J681" s="124" t="s">
        <v>2136</v>
      </c>
      <c r="K681" s="125"/>
      <c r="L681" s="131" t="n">
        <v>60</v>
      </c>
      <c r="M681" s="124"/>
      <c r="N681" s="124"/>
      <c r="O681" s="128"/>
    </row>
    <row r="682" customFormat="false" ht="57.4" hidden="false" customHeight="false" outlineLevel="0" collapsed="false">
      <c r="A682" s="124"/>
      <c r="B682" s="124"/>
      <c r="C682" s="124"/>
      <c r="D682" s="126"/>
      <c r="E682" s="126"/>
      <c r="F682" s="124"/>
      <c r="G682" s="124"/>
      <c r="H682" s="125" t="s">
        <v>2137</v>
      </c>
      <c r="I682" s="124" t="n">
        <v>269941</v>
      </c>
      <c r="J682" s="124" t="s">
        <v>1586</v>
      </c>
      <c r="K682" s="125"/>
      <c r="L682" s="147" t="n">
        <v>6000</v>
      </c>
      <c r="M682" s="124"/>
      <c r="N682" s="124"/>
      <c r="O682" s="128"/>
    </row>
    <row r="683" customFormat="false" ht="22.95" hidden="false" customHeight="false" outlineLevel="0" collapsed="false">
      <c r="A683" s="124"/>
      <c r="B683" s="124"/>
      <c r="C683" s="124"/>
      <c r="D683" s="126"/>
      <c r="E683" s="126"/>
      <c r="F683" s="124"/>
      <c r="G683" s="124"/>
      <c r="H683" s="125" t="s">
        <v>2138</v>
      </c>
      <c r="I683" s="124" t="n">
        <v>407762</v>
      </c>
      <c r="J683" s="124" t="s">
        <v>1586</v>
      </c>
      <c r="K683" s="125"/>
      <c r="L683" s="124" t="n">
        <v>48</v>
      </c>
      <c r="M683" s="124"/>
      <c r="N683" s="124"/>
      <c r="O683" s="128"/>
    </row>
    <row r="684" customFormat="false" ht="45.9" hidden="false" customHeight="false" outlineLevel="0" collapsed="false">
      <c r="A684" s="124"/>
      <c r="B684" s="124"/>
      <c r="C684" s="124"/>
      <c r="D684" s="126"/>
      <c r="E684" s="126"/>
      <c r="F684" s="124"/>
      <c r="G684" s="124"/>
      <c r="H684" s="125" t="s">
        <v>2139</v>
      </c>
      <c r="I684" s="124" t="n">
        <v>279726</v>
      </c>
      <c r="J684" s="124" t="s">
        <v>2140</v>
      </c>
      <c r="K684" s="125"/>
      <c r="L684" s="147" t="n">
        <v>2000</v>
      </c>
      <c r="M684" s="124"/>
      <c r="N684" s="124"/>
      <c r="O684" s="128"/>
    </row>
    <row r="685" customFormat="false" ht="68.85" hidden="false" customHeight="false" outlineLevel="0" collapsed="false">
      <c r="A685" s="124"/>
      <c r="B685" s="124"/>
      <c r="C685" s="124"/>
      <c r="D685" s="126"/>
      <c r="E685" s="126"/>
      <c r="F685" s="124"/>
      <c r="G685" s="124"/>
      <c r="H685" s="125" t="s">
        <v>2141</v>
      </c>
      <c r="I685" s="124" t="n">
        <v>407961</v>
      </c>
      <c r="J685" s="124" t="s">
        <v>2126</v>
      </c>
      <c r="K685" s="125"/>
      <c r="L685" s="124" t="n">
        <v>50</v>
      </c>
      <c r="M685" s="124"/>
      <c r="N685" s="124"/>
      <c r="O685" s="128"/>
    </row>
    <row r="686" customFormat="false" ht="45.9" hidden="false" customHeight="false" outlineLevel="0" collapsed="false">
      <c r="A686" s="124"/>
      <c r="B686" s="124"/>
      <c r="C686" s="124"/>
      <c r="D686" s="126"/>
      <c r="E686" s="126"/>
      <c r="F686" s="124"/>
      <c r="G686" s="124"/>
      <c r="H686" s="125" t="s">
        <v>2142</v>
      </c>
      <c r="I686" s="124" t="n">
        <v>279887</v>
      </c>
      <c r="J686" s="124" t="s">
        <v>78</v>
      </c>
      <c r="K686" s="125"/>
      <c r="L686" s="124" t="n">
        <v>300</v>
      </c>
      <c r="M686" s="124"/>
      <c r="N686" s="124"/>
      <c r="O686" s="128"/>
    </row>
    <row r="687" customFormat="false" ht="45.9" hidden="false" customHeight="false" outlineLevel="0" collapsed="false">
      <c r="A687" s="124"/>
      <c r="B687" s="124"/>
      <c r="C687" s="124"/>
      <c r="D687" s="126"/>
      <c r="E687" s="126"/>
      <c r="F687" s="124"/>
      <c r="G687" s="124"/>
      <c r="H687" s="125" t="s">
        <v>2143</v>
      </c>
      <c r="I687" s="124" t="n">
        <v>279893</v>
      </c>
      <c r="J687" s="124" t="s">
        <v>78</v>
      </c>
      <c r="K687" s="125"/>
      <c r="L687" s="124" t="n">
        <v>300</v>
      </c>
      <c r="M687" s="124"/>
      <c r="N687" s="124"/>
      <c r="O687" s="128"/>
    </row>
    <row r="688" customFormat="false" ht="45.9" hidden="false" customHeight="false" outlineLevel="0" collapsed="false">
      <c r="A688" s="124"/>
      <c r="B688" s="124"/>
      <c r="C688" s="124"/>
      <c r="D688" s="126"/>
      <c r="E688" s="126"/>
      <c r="F688" s="124"/>
      <c r="G688" s="124"/>
      <c r="H688" s="125" t="s">
        <v>2144</v>
      </c>
      <c r="I688" s="124" t="n">
        <v>279889</v>
      </c>
      <c r="J688" s="124" t="s">
        <v>78</v>
      </c>
      <c r="K688" s="125"/>
      <c r="L688" s="124" t="n">
        <v>300</v>
      </c>
      <c r="M688" s="124"/>
      <c r="N688" s="124"/>
      <c r="O688" s="128"/>
    </row>
    <row r="689" customFormat="false" ht="45.9" hidden="false" customHeight="false" outlineLevel="0" collapsed="false">
      <c r="A689" s="124"/>
      <c r="B689" s="124"/>
      <c r="C689" s="124"/>
      <c r="D689" s="126"/>
      <c r="E689" s="126"/>
      <c r="F689" s="124"/>
      <c r="G689" s="124"/>
      <c r="H689" s="125" t="s">
        <v>2145</v>
      </c>
      <c r="I689" s="124" t="n">
        <v>279895</v>
      </c>
      <c r="J689" s="124" t="s">
        <v>78</v>
      </c>
      <c r="K689" s="125"/>
      <c r="L689" s="124" t="n">
        <v>300</v>
      </c>
      <c r="M689" s="124"/>
      <c r="N689" s="124"/>
      <c r="O689" s="128"/>
    </row>
    <row r="690" customFormat="false" ht="45.9" hidden="false" customHeight="false" outlineLevel="0" collapsed="false">
      <c r="A690" s="124"/>
      <c r="B690" s="124"/>
      <c r="C690" s="124"/>
      <c r="D690" s="126"/>
      <c r="E690" s="126"/>
      <c r="F690" s="124"/>
      <c r="G690" s="124"/>
      <c r="H690" s="125" t="s">
        <v>2146</v>
      </c>
      <c r="I690" s="124" t="n">
        <v>456412</v>
      </c>
      <c r="J690" s="124" t="s">
        <v>78</v>
      </c>
      <c r="K690" s="125"/>
      <c r="L690" s="124" t="n">
        <v>24</v>
      </c>
      <c r="M690" s="124"/>
      <c r="N690" s="124"/>
      <c r="O690" s="128"/>
    </row>
    <row r="691" customFormat="false" ht="45.9" hidden="false" customHeight="false" outlineLevel="0" collapsed="false">
      <c r="A691" s="124"/>
      <c r="B691" s="124"/>
      <c r="C691" s="124"/>
      <c r="D691" s="126"/>
      <c r="E691" s="126"/>
      <c r="F691" s="124"/>
      <c r="G691" s="124"/>
      <c r="H691" s="125" t="s">
        <v>2147</v>
      </c>
      <c r="I691" s="124" t="n">
        <v>456413</v>
      </c>
      <c r="J691" s="124" t="s">
        <v>78</v>
      </c>
      <c r="K691" s="125"/>
      <c r="L691" s="124" t="n">
        <v>24</v>
      </c>
      <c r="M691" s="124"/>
      <c r="N691" s="124"/>
      <c r="O691" s="128"/>
    </row>
    <row r="692" customFormat="false" ht="57.4" hidden="false" customHeight="false" outlineLevel="0" collapsed="false">
      <c r="A692" s="124"/>
      <c r="B692" s="124"/>
      <c r="C692" s="124"/>
      <c r="D692" s="126"/>
      <c r="E692" s="126"/>
      <c r="F692" s="124"/>
      <c r="G692" s="124"/>
      <c r="H692" s="125" t="s">
        <v>2148</v>
      </c>
      <c r="I692" s="124" t="n">
        <v>444355</v>
      </c>
      <c r="J692" s="124" t="s">
        <v>78</v>
      </c>
      <c r="K692" s="125"/>
      <c r="L692" s="147" t="n">
        <v>45000</v>
      </c>
      <c r="M692" s="124"/>
      <c r="N692" s="124"/>
      <c r="O692" s="128"/>
    </row>
    <row r="693" customFormat="false" ht="57.4" hidden="false" customHeight="false" outlineLevel="0" collapsed="false">
      <c r="A693" s="124"/>
      <c r="B693" s="124"/>
      <c r="C693" s="124"/>
      <c r="D693" s="126"/>
      <c r="E693" s="126"/>
      <c r="F693" s="124"/>
      <c r="G693" s="124"/>
      <c r="H693" s="125" t="s">
        <v>2149</v>
      </c>
      <c r="I693" s="124" t="n">
        <v>444365</v>
      </c>
      <c r="J693" s="124" t="s">
        <v>78</v>
      </c>
      <c r="K693" s="125"/>
      <c r="L693" s="147" t="n">
        <v>45000</v>
      </c>
      <c r="M693" s="124"/>
      <c r="N693" s="124"/>
      <c r="O693" s="128"/>
    </row>
    <row r="694" customFormat="false" ht="57.4" hidden="false" customHeight="false" outlineLevel="0" collapsed="false">
      <c r="A694" s="124"/>
      <c r="B694" s="124"/>
      <c r="C694" s="124"/>
      <c r="D694" s="126"/>
      <c r="E694" s="126"/>
      <c r="F694" s="124"/>
      <c r="G694" s="124"/>
      <c r="H694" s="125" t="s">
        <v>2150</v>
      </c>
      <c r="I694" s="124" t="n">
        <v>444371</v>
      </c>
      <c r="J694" s="124" t="s">
        <v>78</v>
      </c>
      <c r="K694" s="125"/>
      <c r="L694" s="147" t="n">
        <v>45000</v>
      </c>
      <c r="M694" s="124"/>
      <c r="N694" s="124"/>
      <c r="O694" s="128"/>
    </row>
    <row r="695" customFormat="false" ht="57.4" hidden="false" customHeight="false" outlineLevel="0" collapsed="false">
      <c r="A695" s="124"/>
      <c r="B695" s="124"/>
      <c r="C695" s="124"/>
      <c r="D695" s="126"/>
      <c r="E695" s="126"/>
      <c r="F695" s="124"/>
      <c r="G695" s="124"/>
      <c r="H695" s="125" t="s">
        <v>2151</v>
      </c>
      <c r="I695" s="124" t="n">
        <v>444351</v>
      </c>
      <c r="J695" s="124" t="s">
        <v>78</v>
      </c>
      <c r="K695" s="125"/>
      <c r="L695" s="147" t="n">
        <v>15000</v>
      </c>
      <c r="M695" s="124"/>
      <c r="N695" s="124"/>
      <c r="O695" s="128"/>
    </row>
    <row r="696" customFormat="false" ht="57.4" hidden="false" customHeight="false" outlineLevel="0" collapsed="false">
      <c r="A696" s="124"/>
      <c r="B696" s="124"/>
      <c r="C696" s="124"/>
      <c r="D696" s="126"/>
      <c r="E696" s="126"/>
      <c r="F696" s="124"/>
      <c r="G696" s="124"/>
      <c r="H696" s="125" t="s">
        <v>2152</v>
      </c>
      <c r="I696" s="124" t="n">
        <v>375041</v>
      </c>
      <c r="J696" s="124" t="s">
        <v>78</v>
      </c>
      <c r="K696" s="125"/>
      <c r="L696" s="147" t="n">
        <v>6000</v>
      </c>
      <c r="M696" s="124"/>
      <c r="N696" s="124"/>
      <c r="O696" s="128"/>
    </row>
    <row r="697" customFormat="false" ht="34.4" hidden="false" customHeight="false" outlineLevel="0" collapsed="false">
      <c r="A697" s="124"/>
      <c r="B697" s="124"/>
      <c r="C697" s="124"/>
      <c r="D697" s="126"/>
      <c r="E697" s="126"/>
      <c r="F697" s="124"/>
      <c r="G697" s="124"/>
      <c r="H697" s="125" t="s">
        <v>2153</v>
      </c>
      <c r="I697" s="124" t="n">
        <v>438058</v>
      </c>
      <c r="J697" s="124" t="s">
        <v>78</v>
      </c>
      <c r="K697" s="125"/>
      <c r="L697" s="124" t="n">
        <v>120</v>
      </c>
      <c r="M697" s="124"/>
      <c r="N697" s="124"/>
      <c r="O697" s="128"/>
    </row>
    <row r="698" customFormat="false" ht="34.4" hidden="false" customHeight="false" outlineLevel="0" collapsed="false">
      <c r="A698" s="124"/>
      <c r="B698" s="124"/>
      <c r="C698" s="124"/>
      <c r="D698" s="126"/>
      <c r="E698" s="126"/>
      <c r="F698" s="124"/>
      <c r="G698" s="124"/>
      <c r="H698" s="125" t="s">
        <v>2154</v>
      </c>
      <c r="I698" s="124" t="n">
        <v>438059</v>
      </c>
      <c r="J698" s="124" t="s">
        <v>78</v>
      </c>
      <c r="K698" s="125"/>
      <c r="L698" s="124" t="n">
        <v>150</v>
      </c>
      <c r="M698" s="124"/>
      <c r="N698" s="124"/>
      <c r="O698" s="128"/>
    </row>
    <row r="699" customFormat="false" ht="22.95" hidden="false" customHeight="false" outlineLevel="0" collapsed="false">
      <c r="A699" s="124"/>
      <c r="B699" s="124"/>
      <c r="C699" s="124"/>
      <c r="D699" s="126"/>
      <c r="E699" s="126"/>
      <c r="F699" s="124"/>
      <c r="G699" s="124"/>
      <c r="H699" s="125" t="s">
        <v>2155</v>
      </c>
      <c r="I699" s="124" t="n">
        <v>459103</v>
      </c>
      <c r="J699" s="124" t="s">
        <v>2126</v>
      </c>
      <c r="K699" s="125"/>
      <c r="L699" s="124" t="n">
        <v>50</v>
      </c>
      <c r="M699" s="124"/>
      <c r="N699" s="124"/>
      <c r="O699" s="128"/>
    </row>
    <row r="700" customFormat="false" ht="57.4" hidden="false" customHeight="false" outlineLevel="0" collapsed="false">
      <c r="A700" s="124"/>
      <c r="B700" s="124"/>
      <c r="C700" s="124"/>
      <c r="D700" s="126"/>
      <c r="E700" s="126"/>
      <c r="F700" s="124"/>
      <c r="G700" s="124"/>
      <c r="H700" s="125" t="s">
        <v>2156</v>
      </c>
      <c r="I700" s="124" t="n">
        <v>437296</v>
      </c>
      <c r="J700" s="124" t="s">
        <v>78</v>
      </c>
      <c r="K700" s="125"/>
      <c r="L700" s="124" t="n">
        <v>60</v>
      </c>
      <c r="M700" s="124"/>
      <c r="N700" s="124"/>
      <c r="O700" s="128"/>
    </row>
    <row r="701" customFormat="false" ht="57.4" hidden="false" customHeight="false" outlineLevel="0" collapsed="false">
      <c r="A701" s="124"/>
      <c r="B701" s="124"/>
      <c r="C701" s="124"/>
      <c r="D701" s="126"/>
      <c r="E701" s="126"/>
      <c r="F701" s="124"/>
      <c r="G701" s="124"/>
      <c r="H701" s="125" t="s">
        <v>2157</v>
      </c>
      <c r="I701" s="124" t="n">
        <v>437298</v>
      </c>
      <c r="J701" s="124" t="s">
        <v>78</v>
      </c>
      <c r="K701" s="125"/>
      <c r="L701" s="124" t="n">
        <v>120</v>
      </c>
      <c r="M701" s="124"/>
      <c r="N701" s="124"/>
      <c r="O701" s="128"/>
    </row>
    <row r="702" customFormat="false" ht="34.4" hidden="false" customHeight="false" outlineLevel="0" collapsed="false">
      <c r="A702" s="124"/>
      <c r="B702" s="124"/>
      <c r="C702" s="124"/>
      <c r="D702" s="126"/>
      <c r="E702" s="126"/>
      <c r="F702" s="124"/>
      <c r="G702" s="124"/>
      <c r="H702" s="125" t="s">
        <v>2158</v>
      </c>
      <c r="I702" s="124" t="n">
        <v>395230</v>
      </c>
      <c r="J702" s="124" t="s">
        <v>78</v>
      </c>
      <c r="K702" s="125"/>
      <c r="L702" s="147" t="n">
        <v>2500</v>
      </c>
      <c r="M702" s="124"/>
      <c r="N702" s="124"/>
      <c r="O702" s="128"/>
    </row>
    <row r="703" customFormat="false" ht="34.4" hidden="false" customHeight="false" outlineLevel="0" collapsed="false">
      <c r="A703" s="124"/>
      <c r="B703" s="124"/>
      <c r="C703" s="124"/>
      <c r="D703" s="126"/>
      <c r="E703" s="126"/>
      <c r="F703" s="124"/>
      <c r="G703" s="124"/>
      <c r="H703" s="125" t="s">
        <v>2159</v>
      </c>
      <c r="I703" s="124" t="n">
        <v>282205</v>
      </c>
      <c r="J703" s="124" t="s">
        <v>78</v>
      </c>
      <c r="K703" s="125"/>
      <c r="L703" s="147" t="n">
        <v>1000</v>
      </c>
      <c r="M703" s="124"/>
      <c r="N703" s="124"/>
      <c r="O703" s="128"/>
    </row>
    <row r="704" customFormat="false" ht="114.8" hidden="false" customHeight="false" outlineLevel="0" collapsed="false">
      <c r="A704" s="124"/>
      <c r="B704" s="124"/>
      <c r="C704" s="124"/>
      <c r="D704" s="126"/>
      <c r="E704" s="126"/>
      <c r="F704" s="124"/>
      <c r="G704" s="124"/>
      <c r="H704" s="125" t="s">
        <v>2160</v>
      </c>
      <c r="I704" s="124" t="n">
        <v>437181</v>
      </c>
      <c r="J704" s="124" t="s">
        <v>78</v>
      </c>
      <c r="K704" s="125"/>
      <c r="L704" s="147" t="n">
        <v>3600</v>
      </c>
      <c r="M704" s="124"/>
      <c r="N704" s="124"/>
      <c r="O704" s="128"/>
    </row>
    <row r="705" customFormat="false" ht="114.8" hidden="false" customHeight="false" outlineLevel="0" collapsed="false">
      <c r="A705" s="124"/>
      <c r="B705" s="124"/>
      <c r="C705" s="124"/>
      <c r="D705" s="126"/>
      <c r="E705" s="126"/>
      <c r="F705" s="124"/>
      <c r="G705" s="124"/>
      <c r="H705" s="125" t="s">
        <v>2161</v>
      </c>
      <c r="I705" s="124" t="n">
        <v>437182</v>
      </c>
      <c r="J705" s="124" t="s">
        <v>78</v>
      </c>
      <c r="K705" s="125"/>
      <c r="L705" s="147" t="n">
        <v>3600</v>
      </c>
      <c r="M705" s="124"/>
      <c r="N705" s="124"/>
      <c r="O705" s="128"/>
    </row>
    <row r="706" customFormat="false" ht="114.8" hidden="false" customHeight="false" outlineLevel="0" collapsed="false">
      <c r="A706" s="124"/>
      <c r="B706" s="124"/>
      <c r="C706" s="124"/>
      <c r="D706" s="126"/>
      <c r="E706" s="126"/>
      <c r="F706" s="124"/>
      <c r="G706" s="124"/>
      <c r="H706" s="125" t="s">
        <v>2162</v>
      </c>
      <c r="I706" s="124" t="n">
        <v>437183</v>
      </c>
      <c r="J706" s="124" t="s">
        <v>78</v>
      </c>
      <c r="K706" s="125"/>
      <c r="L706" s="147" t="n">
        <v>3600</v>
      </c>
      <c r="M706" s="124"/>
      <c r="N706" s="124"/>
      <c r="O706" s="128"/>
    </row>
    <row r="707" customFormat="false" ht="114.8" hidden="false" customHeight="false" outlineLevel="0" collapsed="false">
      <c r="A707" s="124"/>
      <c r="B707" s="124"/>
      <c r="C707" s="124"/>
      <c r="D707" s="126"/>
      <c r="E707" s="126"/>
      <c r="F707" s="124"/>
      <c r="G707" s="124"/>
      <c r="H707" s="125" t="s">
        <v>2163</v>
      </c>
      <c r="I707" s="124" t="n">
        <v>437184</v>
      </c>
      <c r="J707" s="124" t="s">
        <v>78</v>
      </c>
      <c r="K707" s="125"/>
      <c r="L707" s="147" t="n">
        <v>12000</v>
      </c>
      <c r="M707" s="124"/>
      <c r="N707" s="124"/>
      <c r="O707" s="128"/>
    </row>
    <row r="708" customFormat="false" ht="114.8" hidden="false" customHeight="false" outlineLevel="0" collapsed="false">
      <c r="A708" s="124"/>
      <c r="B708" s="124"/>
      <c r="C708" s="124"/>
      <c r="D708" s="126"/>
      <c r="E708" s="126"/>
      <c r="F708" s="124"/>
      <c r="G708" s="124"/>
      <c r="H708" s="125" t="s">
        <v>2164</v>
      </c>
      <c r="I708" s="124" t="n">
        <v>437185</v>
      </c>
      <c r="J708" s="124" t="s">
        <v>78</v>
      </c>
      <c r="K708" s="125"/>
      <c r="L708" s="147" t="n">
        <v>12000</v>
      </c>
      <c r="M708" s="124"/>
      <c r="N708" s="124"/>
      <c r="O708" s="128"/>
    </row>
    <row r="709" customFormat="false" ht="114.8" hidden="false" customHeight="false" outlineLevel="0" collapsed="false">
      <c r="A709" s="124"/>
      <c r="B709" s="124"/>
      <c r="C709" s="124"/>
      <c r="D709" s="126"/>
      <c r="E709" s="126"/>
      <c r="F709" s="124"/>
      <c r="G709" s="124"/>
      <c r="H709" s="125" t="s">
        <v>2165</v>
      </c>
      <c r="I709" s="124" t="n">
        <v>437186</v>
      </c>
      <c r="J709" s="124" t="s">
        <v>78</v>
      </c>
      <c r="K709" s="125"/>
      <c r="L709" s="147" t="n">
        <v>12000</v>
      </c>
      <c r="M709" s="124"/>
      <c r="N709" s="124"/>
      <c r="O709" s="128"/>
    </row>
    <row r="710" customFormat="false" ht="160.7" hidden="false" customHeight="false" outlineLevel="0" collapsed="false">
      <c r="A710" s="124"/>
      <c r="B710" s="124"/>
      <c r="C710" s="124"/>
      <c r="D710" s="126"/>
      <c r="E710" s="126"/>
      <c r="F710" s="124"/>
      <c r="G710" s="124"/>
      <c r="H710" s="125" t="s">
        <v>2166</v>
      </c>
      <c r="I710" s="124" t="n">
        <v>372363</v>
      </c>
      <c r="J710" s="124" t="s">
        <v>2167</v>
      </c>
      <c r="K710" s="125"/>
      <c r="L710" s="124" t="n">
        <v>60</v>
      </c>
      <c r="M710" s="124"/>
      <c r="N710" s="124"/>
      <c r="O710" s="128"/>
    </row>
    <row r="711" customFormat="false" ht="22.95" hidden="false" customHeight="false" outlineLevel="0" collapsed="false">
      <c r="A711" s="124"/>
      <c r="B711" s="124"/>
      <c r="C711" s="124"/>
      <c r="D711" s="126"/>
      <c r="E711" s="126"/>
      <c r="F711" s="124"/>
      <c r="G711" s="124"/>
      <c r="H711" s="125" t="s">
        <v>2168</v>
      </c>
      <c r="I711" s="124" t="n">
        <v>278705</v>
      </c>
      <c r="J711" s="124" t="s">
        <v>78</v>
      </c>
      <c r="K711" s="125"/>
      <c r="L711" s="124" t="n">
        <v>200</v>
      </c>
      <c r="M711" s="124"/>
      <c r="N711" s="124"/>
      <c r="O711" s="128"/>
    </row>
    <row r="712" customFormat="false" ht="91.8" hidden="false" customHeight="false" outlineLevel="0" collapsed="false">
      <c r="A712" s="124"/>
      <c r="B712" s="124"/>
      <c r="C712" s="124"/>
      <c r="D712" s="126"/>
      <c r="E712" s="126"/>
      <c r="F712" s="124"/>
      <c r="G712" s="124"/>
      <c r="H712" s="132" t="s">
        <v>2169</v>
      </c>
      <c r="I712" s="124" t="n">
        <v>269876</v>
      </c>
      <c r="J712" s="124" t="s">
        <v>452</v>
      </c>
      <c r="K712" s="125"/>
      <c r="L712" s="124" t="n">
        <v>800</v>
      </c>
      <c r="M712" s="124"/>
      <c r="N712" s="124"/>
      <c r="O712" s="128"/>
    </row>
    <row r="713" customFormat="false" ht="57.4" hidden="false" customHeight="false" outlineLevel="0" collapsed="false">
      <c r="A713" s="124"/>
      <c r="B713" s="124"/>
      <c r="C713" s="124"/>
      <c r="D713" s="126"/>
      <c r="E713" s="126"/>
      <c r="F713" s="124"/>
      <c r="G713" s="124"/>
      <c r="H713" s="125" t="s">
        <v>2170</v>
      </c>
      <c r="I713" s="124" t="n">
        <v>269876</v>
      </c>
      <c r="J713" s="124" t="s">
        <v>1586</v>
      </c>
      <c r="K713" s="125"/>
      <c r="L713" s="124" t="n">
        <v>800</v>
      </c>
      <c r="M713" s="124"/>
      <c r="N713" s="124"/>
      <c r="O713" s="128"/>
    </row>
    <row r="714" customFormat="false" ht="45.9" hidden="false" customHeight="false" outlineLevel="0" collapsed="false">
      <c r="A714" s="124"/>
      <c r="B714" s="124"/>
      <c r="C714" s="124"/>
      <c r="D714" s="126"/>
      <c r="E714" s="126"/>
      <c r="F714" s="124"/>
      <c r="G714" s="124"/>
      <c r="H714" s="125" t="s">
        <v>2171</v>
      </c>
      <c r="I714" s="124" t="n">
        <v>295714</v>
      </c>
      <c r="J714" s="124" t="s">
        <v>1586</v>
      </c>
      <c r="K714" s="125"/>
      <c r="L714" s="124" t="n">
        <v>30</v>
      </c>
      <c r="M714" s="124"/>
      <c r="N714" s="124"/>
      <c r="O714" s="128"/>
    </row>
    <row r="715" customFormat="false" ht="114.8" hidden="false" customHeight="false" outlineLevel="0" collapsed="false">
      <c r="A715" s="124"/>
      <c r="B715" s="124"/>
      <c r="C715" s="124"/>
      <c r="D715" s="126"/>
      <c r="E715" s="126"/>
      <c r="F715" s="124"/>
      <c r="G715" s="124"/>
      <c r="H715" s="125" t="s">
        <v>2172</v>
      </c>
      <c r="I715" s="124" t="n">
        <v>455923</v>
      </c>
      <c r="J715" s="124" t="s">
        <v>78</v>
      </c>
      <c r="K715" s="125"/>
      <c r="L715" s="124" t="n">
        <v>20</v>
      </c>
      <c r="M715" s="124"/>
      <c r="N715" s="124"/>
      <c r="O715" s="128"/>
    </row>
    <row r="716" customFormat="false" ht="114.8" hidden="false" customHeight="false" outlineLevel="0" collapsed="false">
      <c r="A716" s="124"/>
      <c r="B716" s="124"/>
      <c r="C716" s="124"/>
      <c r="D716" s="126"/>
      <c r="E716" s="126"/>
      <c r="F716" s="124"/>
      <c r="G716" s="124"/>
      <c r="H716" s="125" t="s">
        <v>2173</v>
      </c>
      <c r="I716" s="124" t="n">
        <v>455922</v>
      </c>
      <c r="J716" s="124" t="s">
        <v>78</v>
      </c>
      <c r="K716" s="125"/>
      <c r="L716" s="124" t="n">
        <v>20</v>
      </c>
      <c r="M716" s="124"/>
      <c r="N716" s="124"/>
      <c r="O716" s="128"/>
    </row>
    <row r="717" customFormat="false" ht="114.8" hidden="false" customHeight="false" outlineLevel="0" collapsed="false">
      <c r="A717" s="124"/>
      <c r="B717" s="124"/>
      <c r="C717" s="124"/>
      <c r="D717" s="126"/>
      <c r="E717" s="126"/>
      <c r="F717" s="124"/>
      <c r="G717" s="124"/>
      <c r="H717" s="125" t="s">
        <v>2174</v>
      </c>
      <c r="I717" s="124" t="n">
        <v>455921</v>
      </c>
      <c r="J717" s="124" t="s">
        <v>78</v>
      </c>
      <c r="K717" s="125"/>
      <c r="L717" s="124" t="n">
        <v>20</v>
      </c>
      <c r="M717" s="124"/>
      <c r="N717" s="124"/>
      <c r="O717" s="128"/>
    </row>
    <row r="718" customFormat="false" ht="91.8" hidden="false" customHeight="false" outlineLevel="0" collapsed="false">
      <c r="A718" s="124"/>
      <c r="B718" s="124"/>
      <c r="C718" s="124"/>
      <c r="D718" s="126"/>
      <c r="E718" s="126"/>
      <c r="F718" s="124"/>
      <c r="G718" s="124"/>
      <c r="H718" s="125" t="s">
        <v>2175</v>
      </c>
      <c r="I718" s="124" t="n">
        <v>363484</v>
      </c>
      <c r="J718" s="124" t="s">
        <v>78</v>
      </c>
      <c r="K718" s="125"/>
      <c r="L718" s="124" t="n">
        <v>600</v>
      </c>
      <c r="M718" s="124"/>
      <c r="N718" s="124"/>
      <c r="O718" s="128"/>
    </row>
    <row r="719" customFormat="false" ht="91.8" hidden="false" customHeight="false" outlineLevel="0" collapsed="false">
      <c r="A719" s="124"/>
      <c r="B719" s="124"/>
      <c r="C719" s="124"/>
      <c r="D719" s="126"/>
      <c r="E719" s="126"/>
      <c r="F719" s="124"/>
      <c r="G719" s="124"/>
      <c r="H719" s="125" t="s">
        <v>2176</v>
      </c>
      <c r="I719" s="124" t="n">
        <v>363482</v>
      </c>
      <c r="J719" s="124" t="s">
        <v>78</v>
      </c>
      <c r="K719" s="125"/>
      <c r="L719" s="147" t="n">
        <v>1200</v>
      </c>
      <c r="M719" s="124"/>
      <c r="N719" s="124"/>
      <c r="O719" s="128"/>
    </row>
    <row r="720" customFormat="false" ht="91.8" hidden="false" customHeight="false" outlineLevel="0" collapsed="false">
      <c r="A720" s="124"/>
      <c r="B720" s="124"/>
      <c r="C720" s="124"/>
      <c r="D720" s="126"/>
      <c r="E720" s="126"/>
      <c r="F720" s="124"/>
      <c r="G720" s="124"/>
      <c r="H720" s="125" t="s">
        <v>2177</v>
      </c>
      <c r="I720" s="124" t="n">
        <v>363485</v>
      </c>
      <c r="J720" s="124" t="s">
        <v>78</v>
      </c>
      <c r="K720" s="125"/>
      <c r="L720" s="124" t="n">
        <v>600</v>
      </c>
      <c r="M720" s="124"/>
      <c r="N720" s="124"/>
      <c r="O720" s="128"/>
    </row>
    <row r="721" customFormat="false" ht="103.3" hidden="false" customHeight="false" outlineLevel="0" collapsed="false">
      <c r="A721" s="124"/>
      <c r="B721" s="124"/>
      <c r="C721" s="124"/>
      <c r="D721" s="126"/>
      <c r="E721" s="126"/>
      <c r="F721" s="124"/>
      <c r="G721" s="124"/>
      <c r="H721" s="125" t="s">
        <v>2178</v>
      </c>
      <c r="I721" s="124" t="n">
        <v>419390</v>
      </c>
      <c r="J721" s="124" t="s">
        <v>78</v>
      </c>
      <c r="K721" s="125"/>
      <c r="L721" s="147" t="n">
        <v>2400</v>
      </c>
      <c r="M721" s="124"/>
      <c r="N721" s="124"/>
      <c r="O721" s="128"/>
    </row>
    <row r="722" customFormat="false" ht="103.3" hidden="false" customHeight="false" outlineLevel="0" collapsed="false">
      <c r="A722" s="124"/>
      <c r="B722" s="124"/>
      <c r="C722" s="124"/>
      <c r="D722" s="126"/>
      <c r="E722" s="126"/>
      <c r="F722" s="124"/>
      <c r="G722" s="124"/>
      <c r="H722" s="125" t="s">
        <v>2179</v>
      </c>
      <c r="I722" s="124" t="n">
        <v>419390</v>
      </c>
      <c r="J722" s="124" t="s">
        <v>78</v>
      </c>
      <c r="K722" s="125"/>
      <c r="L722" s="147" t="n">
        <v>2400</v>
      </c>
      <c r="M722" s="124"/>
      <c r="N722" s="124"/>
      <c r="O722" s="128"/>
    </row>
    <row r="723" customFormat="false" ht="172.2" hidden="false" customHeight="false" outlineLevel="0" collapsed="false">
      <c r="A723" s="124"/>
      <c r="B723" s="124"/>
      <c r="C723" s="124"/>
      <c r="D723" s="126"/>
      <c r="E723" s="126"/>
      <c r="F723" s="124"/>
      <c r="G723" s="124"/>
      <c r="H723" s="125" t="s">
        <v>2180</v>
      </c>
      <c r="I723" s="124" t="n">
        <v>460850</v>
      </c>
      <c r="J723" s="124" t="s">
        <v>78</v>
      </c>
      <c r="K723" s="125"/>
      <c r="L723" s="147" t="n">
        <v>1200</v>
      </c>
      <c r="M723" s="124"/>
      <c r="N723" s="124"/>
      <c r="O723" s="128"/>
    </row>
    <row r="724" customFormat="false" ht="424.75" hidden="false" customHeight="false" outlineLevel="0" collapsed="false">
      <c r="A724" s="124"/>
      <c r="B724" s="124"/>
      <c r="C724" s="124"/>
      <c r="D724" s="126"/>
      <c r="E724" s="126"/>
      <c r="F724" s="124"/>
      <c r="G724" s="124"/>
      <c r="H724" s="125" t="s">
        <v>2181</v>
      </c>
      <c r="I724" s="124" t="n">
        <v>419371</v>
      </c>
      <c r="J724" s="124" t="s">
        <v>78</v>
      </c>
      <c r="K724" s="125"/>
      <c r="L724" s="147" t="n">
        <v>3600</v>
      </c>
      <c r="M724" s="124"/>
      <c r="N724" s="124"/>
      <c r="O724" s="128"/>
    </row>
    <row r="725" customFormat="false" ht="45.9" hidden="false" customHeight="false" outlineLevel="0" collapsed="false">
      <c r="A725" s="124"/>
      <c r="B725" s="124"/>
      <c r="C725" s="124"/>
      <c r="D725" s="126"/>
      <c r="E725" s="126"/>
      <c r="F725" s="124"/>
      <c r="G725" s="124"/>
      <c r="H725" s="125" t="s">
        <v>2182</v>
      </c>
      <c r="I725" s="124" t="n">
        <v>269971</v>
      </c>
      <c r="J725" s="124" t="s">
        <v>2126</v>
      </c>
      <c r="K725" s="125"/>
      <c r="L725" s="147" t="n">
        <v>150000</v>
      </c>
      <c r="M725" s="124"/>
      <c r="N725" s="124"/>
      <c r="O725" s="128"/>
    </row>
    <row r="726" customFormat="false" ht="68.85" hidden="false" customHeight="false" outlineLevel="0" collapsed="false">
      <c r="A726" s="124"/>
      <c r="B726" s="124"/>
      <c r="C726" s="124"/>
      <c r="D726" s="126"/>
      <c r="E726" s="126"/>
      <c r="F726" s="124"/>
      <c r="G726" s="124"/>
      <c r="H726" s="125" t="s">
        <v>2183</v>
      </c>
      <c r="I726" s="124" t="n">
        <v>438055</v>
      </c>
      <c r="J726" s="124" t="s">
        <v>2126</v>
      </c>
      <c r="K726" s="125"/>
      <c r="L726" s="147" t="n">
        <v>1500</v>
      </c>
      <c r="M726" s="124"/>
      <c r="N726" s="124"/>
      <c r="O726" s="128"/>
    </row>
    <row r="727" customFormat="false" ht="34.4" hidden="false" customHeight="false" outlineLevel="0" collapsed="false">
      <c r="A727" s="124"/>
      <c r="B727" s="124"/>
      <c r="C727" s="124"/>
      <c r="D727" s="126"/>
      <c r="E727" s="126"/>
      <c r="F727" s="124"/>
      <c r="G727" s="124"/>
      <c r="H727" s="125" t="s">
        <v>2184</v>
      </c>
      <c r="I727" s="124" t="n">
        <v>483363</v>
      </c>
      <c r="J727" s="124" t="s">
        <v>315</v>
      </c>
      <c r="K727" s="125"/>
      <c r="L727" s="124" t="n">
        <v>4</v>
      </c>
      <c r="M727" s="124"/>
      <c r="N727" s="124"/>
      <c r="O727" s="128"/>
    </row>
    <row r="728" customFormat="false" ht="34.4" hidden="false" customHeight="false" outlineLevel="0" collapsed="false">
      <c r="A728" s="124"/>
      <c r="B728" s="124"/>
      <c r="C728" s="124"/>
      <c r="D728" s="126"/>
      <c r="E728" s="126"/>
      <c r="F728" s="124"/>
      <c r="G728" s="124"/>
      <c r="H728" s="132" t="s">
        <v>2185</v>
      </c>
      <c r="I728" s="124" t="n">
        <v>226687</v>
      </c>
      <c r="J728" s="124" t="s">
        <v>78</v>
      </c>
      <c r="K728" s="125"/>
      <c r="L728" s="124" t="n">
        <v>900</v>
      </c>
      <c r="M728" s="124"/>
      <c r="N728" s="124"/>
      <c r="O728" s="128"/>
    </row>
    <row r="729" customFormat="false" ht="57.4" hidden="false" customHeight="false" outlineLevel="0" collapsed="false">
      <c r="A729" s="124"/>
      <c r="B729" s="124"/>
      <c r="C729" s="124"/>
      <c r="D729" s="126"/>
      <c r="E729" s="126"/>
      <c r="F729" s="124"/>
      <c r="G729" s="124"/>
      <c r="H729" s="125" t="s">
        <v>2186</v>
      </c>
      <c r="I729" s="124" t="n">
        <v>271568</v>
      </c>
      <c r="J729" s="124" t="s">
        <v>78</v>
      </c>
      <c r="K729" s="125"/>
      <c r="L729" s="124" t="n">
        <v>800</v>
      </c>
      <c r="M729" s="124"/>
      <c r="N729" s="124"/>
      <c r="O729" s="128"/>
    </row>
    <row r="730" customFormat="false" ht="57.4" hidden="false" customHeight="false" outlineLevel="0" collapsed="false">
      <c r="A730" s="124"/>
      <c r="B730" s="124"/>
      <c r="C730" s="124"/>
      <c r="D730" s="126"/>
      <c r="E730" s="126"/>
      <c r="F730" s="124"/>
      <c r="G730" s="124"/>
      <c r="H730" s="125" t="s">
        <v>2187</v>
      </c>
      <c r="I730" s="124" t="n">
        <v>328078</v>
      </c>
      <c r="J730" s="124" t="s">
        <v>452</v>
      </c>
      <c r="K730" s="125"/>
      <c r="L730" s="124" t="n">
        <v>60</v>
      </c>
      <c r="M730" s="124"/>
      <c r="N730" s="124"/>
      <c r="O730" s="128"/>
    </row>
    <row r="731" customFormat="false" ht="137.75" hidden="false" customHeight="false" outlineLevel="0" collapsed="false">
      <c r="A731" s="124"/>
      <c r="B731" s="124"/>
      <c r="C731" s="124"/>
      <c r="D731" s="126"/>
      <c r="E731" s="126"/>
      <c r="F731" s="124"/>
      <c r="G731" s="124"/>
      <c r="H731" s="125" t="s">
        <v>2188</v>
      </c>
      <c r="I731" s="124" t="n">
        <v>461243</v>
      </c>
      <c r="J731" s="124" t="s">
        <v>2126</v>
      </c>
      <c r="K731" s="125"/>
      <c r="L731" s="124" t="n">
        <v>60</v>
      </c>
      <c r="M731" s="124"/>
      <c r="N731" s="124"/>
      <c r="O731" s="128"/>
    </row>
    <row r="732" customFormat="false" ht="229.6" hidden="false" customHeight="false" outlineLevel="0" collapsed="false">
      <c r="A732" s="124"/>
      <c r="B732" s="124"/>
      <c r="C732" s="124"/>
      <c r="D732" s="126"/>
      <c r="E732" s="126"/>
      <c r="F732" s="124"/>
      <c r="G732" s="124"/>
      <c r="H732" s="125" t="s">
        <v>2189</v>
      </c>
      <c r="I732" s="124" t="n">
        <v>385704</v>
      </c>
      <c r="J732" s="124" t="s">
        <v>78</v>
      </c>
      <c r="K732" s="125"/>
      <c r="L732" s="147" t="n">
        <v>24000</v>
      </c>
      <c r="M732" s="124"/>
      <c r="N732" s="124"/>
      <c r="O732" s="128"/>
    </row>
    <row r="733" customFormat="false" ht="218.1" hidden="false" customHeight="false" outlineLevel="0" collapsed="false">
      <c r="A733" s="124"/>
      <c r="B733" s="124"/>
      <c r="C733" s="124"/>
      <c r="D733" s="126"/>
      <c r="E733" s="126"/>
      <c r="F733" s="124"/>
      <c r="G733" s="124"/>
      <c r="H733" s="125" t="s">
        <v>2190</v>
      </c>
      <c r="I733" s="124" t="n">
        <v>386123</v>
      </c>
      <c r="J733" s="124" t="s">
        <v>78</v>
      </c>
      <c r="K733" s="125"/>
      <c r="L733" s="147" t="n">
        <v>6000</v>
      </c>
      <c r="M733" s="124"/>
      <c r="N733" s="124"/>
      <c r="O733" s="128"/>
    </row>
    <row r="734" customFormat="false" ht="103.3" hidden="false" customHeight="false" outlineLevel="0" collapsed="false">
      <c r="A734" s="124"/>
      <c r="B734" s="124"/>
      <c r="C734" s="124"/>
      <c r="D734" s="126"/>
      <c r="E734" s="126"/>
      <c r="F734" s="124"/>
      <c r="G734" s="124"/>
      <c r="H734" s="125" t="s">
        <v>2191</v>
      </c>
      <c r="I734" s="124" t="n">
        <v>462239</v>
      </c>
      <c r="J734" s="124" t="s">
        <v>78</v>
      </c>
      <c r="K734" s="125"/>
      <c r="L734" s="147" t="n">
        <v>12000</v>
      </c>
      <c r="M734" s="124"/>
      <c r="N734" s="124"/>
      <c r="O734" s="128"/>
    </row>
    <row r="735" customFormat="false" ht="137.75" hidden="false" customHeight="false" outlineLevel="0" collapsed="false">
      <c r="A735" s="124"/>
      <c r="B735" s="124"/>
      <c r="C735" s="124"/>
      <c r="D735" s="126"/>
      <c r="E735" s="126"/>
      <c r="F735" s="124"/>
      <c r="G735" s="124"/>
      <c r="H735" s="125" t="s">
        <v>2192</v>
      </c>
      <c r="I735" s="124" t="n">
        <v>386775</v>
      </c>
      <c r="J735" s="124" t="s">
        <v>78</v>
      </c>
      <c r="K735" s="125"/>
      <c r="L735" s="124" t="n">
        <v>600</v>
      </c>
      <c r="M735" s="124"/>
      <c r="N735" s="124"/>
      <c r="O735" s="128"/>
    </row>
    <row r="736" customFormat="false" ht="91.8" hidden="false" customHeight="false" outlineLevel="0" collapsed="false">
      <c r="A736" s="124"/>
      <c r="B736" s="124"/>
      <c r="C736" s="124"/>
      <c r="D736" s="126"/>
      <c r="E736" s="126"/>
      <c r="F736" s="124"/>
      <c r="G736" s="124"/>
      <c r="H736" s="132" t="s">
        <v>2193</v>
      </c>
      <c r="I736" s="124" t="n">
        <v>432468</v>
      </c>
      <c r="J736" s="124" t="s">
        <v>78</v>
      </c>
      <c r="K736" s="125"/>
      <c r="L736" s="124" t="n">
        <v>120</v>
      </c>
      <c r="M736" s="124"/>
      <c r="N736" s="124"/>
      <c r="O736" s="128"/>
    </row>
    <row r="737" customFormat="false" ht="91.8" hidden="false" customHeight="false" outlineLevel="0" collapsed="false">
      <c r="A737" s="124"/>
      <c r="B737" s="124"/>
      <c r="C737" s="124"/>
      <c r="D737" s="126"/>
      <c r="E737" s="126"/>
      <c r="F737" s="124"/>
      <c r="G737" s="124"/>
      <c r="H737" s="132" t="s">
        <v>2194</v>
      </c>
      <c r="I737" s="124" t="n">
        <v>432472</v>
      </c>
      <c r="J737" s="124" t="s">
        <v>78</v>
      </c>
      <c r="K737" s="125"/>
      <c r="L737" s="124" t="n">
        <v>60</v>
      </c>
      <c r="M737" s="124"/>
      <c r="N737" s="124"/>
      <c r="O737" s="128"/>
    </row>
    <row r="738" customFormat="false" ht="80.35" hidden="false" customHeight="false" outlineLevel="0" collapsed="false">
      <c r="A738" s="124"/>
      <c r="B738" s="124"/>
      <c r="C738" s="124"/>
      <c r="D738" s="126"/>
      <c r="E738" s="126"/>
      <c r="F738" s="124"/>
      <c r="G738" s="124"/>
      <c r="H738" s="132" t="s">
        <v>2195</v>
      </c>
      <c r="I738" s="124" t="n">
        <v>473659</v>
      </c>
      <c r="J738" s="124" t="s">
        <v>78</v>
      </c>
      <c r="K738" s="125"/>
      <c r="L738" s="124" t="n">
        <v>240</v>
      </c>
      <c r="M738" s="124"/>
      <c r="N738" s="124"/>
      <c r="O738" s="128"/>
    </row>
    <row r="739" customFormat="false" ht="57.4" hidden="false" customHeight="false" outlineLevel="0" collapsed="false">
      <c r="A739" s="124"/>
      <c r="B739" s="124"/>
      <c r="C739" s="124"/>
      <c r="D739" s="126"/>
      <c r="E739" s="126"/>
      <c r="F739" s="124"/>
      <c r="G739" s="124"/>
      <c r="H739" s="125" t="s">
        <v>2196</v>
      </c>
      <c r="I739" s="124" t="n">
        <v>437863</v>
      </c>
      <c r="J739" s="124" t="s">
        <v>2140</v>
      </c>
      <c r="K739" s="125"/>
      <c r="L739" s="147" t="n">
        <v>3600</v>
      </c>
      <c r="M739" s="124"/>
      <c r="N739" s="124"/>
      <c r="O739" s="128"/>
    </row>
    <row r="740" customFormat="false" ht="45.9" hidden="false" customHeight="false" outlineLevel="0" collapsed="false">
      <c r="A740" s="124"/>
      <c r="B740" s="124"/>
      <c r="C740" s="124"/>
      <c r="D740" s="126"/>
      <c r="E740" s="126"/>
      <c r="F740" s="124"/>
      <c r="G740" s="124"/>
      <c r="H740" s="125" t="s">
        <v>2197</v>
      </c>
      <c r="I740" s="124" t="n">
        <v>437862</v>
      </c>
      <c r="J740" s="124" t="s">
        <v>2140</v>
      </c>
      <c r="K740" s="125"/>
      <c r="L740" s="147" t="n">
        <v>1500</v>
      </c>
      <c r="M740" s="124"/>
      <c r="N740" s="124"/>
      <c r="O740" s="128"/>
    </row>
    <row r="741" customFormat="false" ht="91.8" hidden="false" customHeight="false" outlineLevel="0" collapsed="false">
      <c r="A741" s="124"/>
      <c r="B741" s="124"/>
      <c r="C741" s="124"/>
      <c r="D741" s="126"/>
      <c r="E741" s="126"/>
      <c r="F741" s="124"/>
      <c r="G741" s="124"/>
      <c r="H741" s="125" t="s">
        <v>2198</v>
      </c>
      <c r="I741" s="124" t="n">
        <v>438922</v>
      </c>
      <c r="J741" s="124" t="s">
        <v>78</v>
      </c>
      <c r="K741" s="125"/>
      <c r="L741" s="124" t="n">
        <v>120</v>
      </c>
      <c r="M741" s="124"/>
      <c r="N741" s="124"/>
      <c r="O741" s="128"/>
    </row>
    <row r="742" customFormat="false" ht="91.8" hidden="false" customHeight="false" outlineLevel="0" collapsed="false">
      <c r="A742" s="124"/>
      <c r="B742" s="124"/>
      <c r="C742" s="124"/>
      <c r="D742" s="126"/>
      <c r="E742" s="126"/>
      <c r="F742" s="124"/>
      <c r="G742" s="124"/>
      <c r="H742" s="125" t="s">
        <v>2199</v>
      </c>
      <c r="I742" s="124" t="n">
        <v>438923</v>
      </c>
      <c r="J742" s="124" t="s">
        <v>78</v>
      </c>
      <c r="K742" s="125"/>
      <c r="L742" s="124" t="n">
        <v>60</v>
      </c>
      <c r="M742" s="124"/>
      <c r="N742" s="124"/>
      <c r="O742" s="128"/>
    </row>
    <row r="743" customFormat="false" ht="45.9" hidden="false" customHeight="false" outlineLevel="0" collapsed="false">
      <c r="A743" s="124"/>
      <c r="B743" s="124"/>
      <c r="C743" s="124"/>
      <c r="D743" s="126"/>
      <c r="E743" s="126"/>
      <c r="F743" s="124"/>
      <c r="G743" s="124"/>
      <c r="H743" s="125" t="s">
        <v>2200</v>
      </c>
      <c r="I743" s="124" t="n">
        <v>437091</v>
      </c>
      <c r="J743" s="124" t="s">
        <v>452</v>
      </c>
      <c r="K743" s="125"/>
      <c r="L743" s="124" t="n">
        <v>15</v>
      </c>
      <c r="M743" s="124"/>
      <c r="N743" s="124"/>
      <c r="O743" s="128"/>
    </row>
    <row r="744" customFormat="false" ht="22.95" hidden="false" customHeight="false" outlineLevel="0" collapsed="false">
      <c r="A744" s="124"/>
      <c r="B744" s="124"/>
      <c r="C744" s="124"/>
      <c r="D744" s="126"/>
      <c r="E744" s="126"/>
      <c r="F744" s="124"/>
      <c r="G744" s="124"/>
      <c r="H744" s="125" t="s">
        <v>2201</v>
      </c>
      <c r="I744" s="124" t="n">
        <v>415576</v>
      </c>
      <c r="J744" s="124" t="s">
        <v>315</v>
      </c>
      <c r="K744" s="125"/>
      <c r="L744" s="124" t="n">
        <v>60</v>
      </c>
      <c r="M744" s="124"/>
      <c r="N744" s="124"/>
      <c r="O744" s="128"/>
    </row>
    <row r="745" customFormat="false" ht="22.95" hidden="false" customHeight="false" outlineLevel="0" collapsed="false">
      <c r="A745" s="124"/>
      <c r="B745" s="124"/>
      <c r="C745" s="124"/>
      <c r="D745" s="126"/>
      <c r="E745" s="126"/>
      <c r="F745" s="124"/>
      <c r="G745" s="124"/>
      <c r="H745" s="125" t="s">
        <v>2202</v>
      </c>
      <c r="I745" s="124" t="n">
        <v>415577</v>
      </c>
      <c r="J745" s="124" t="s">
        <v>315</v>
      </c>
      <c r="K745" s="125"/>
      <c r="L745" s="124" t="n">
        <v>60</v>
      </c>
      <c r="M745" s="124"/>
      <c r="N745" s="124"/>
      <c r="O745" s="128"/>
    </row>
    <row r="746" customFormat="false" ht="22.95" hidden="false" customHeight="false" outlineLevel="0" collapsed="false">
      <c r="A746" s="124"/>
      <c r="B746" s="124"/>
      <c r="C746" s="124"/>
      <c r="D746" s="126"/>
      <c r="E746" s="126"/>
      <c r="F746" s="124"/>
      <c r="G746" s="124"/>
      <c r="H746" s="125" t="s">
        <v>2203</v>
      </c>
      <c r="I746" s="124" t="n">
        <v>415578</v>
      </c>
      <c r="J746" s="124" t="s">
        <v>315</v>
      </c>
      <c r="K746" s="125"/>
      <c r="L746" s="124" t="n">
        <v>60</v>
      </c>
      <c r="M746" s="124"/>
      <c r="N746" s="124"/>
      <c r="O746" s="128"/>
    </row>
    <row r="747" customFormat="false" ht="22.95" hidden="false" customHeight="false" outlineLevel="0" collapsed="false">
      <c r="A747" s="124"/>
      <c r="B747" s="124"/>
      <c r="C747" s="124"/>
      <c r="D747" s="126"/>
      <c r="E747" s="126"/>
      <c r="F747" s="124"/>
      <c r="G747" s="124"/>
      <c r="H747" s="125" t="s">
        <v>2204</v>
      </c>
      <c r="I747" s="124" t="n">
        <v>415610</v>
      </c>
      <c r="J747" s="124" t="s">
        <v>315</v>
      </c>
      <c r="K747" s="125"/>
      <c r="L747" s="124" t="n">
        <v>60</v>
      </c>
      <c r="M747" s="124"/>
      <c r="N747" s="124"/>
      <c r="O747" s="128"/>
    </row>
    <row r="748" customFormat="false" ht="34.4" hidden="false" customHeight="false" outlineLevel="0" collapsed="false">
      <c r="A748" s="124"/>
      <c r="B748" s="124"/>
      <c r="C748" s="124"/>
      <c r="D748" s="126"/>
      <c r="E748" s="126"/>
      <c r="F748" s="124"/>
      <c r="G748" s="124"/>
      <c r="H748" s="125" t="s">
        <v>2205</v>
      </c>
      <c r="I748" s="124" t="n">
        <v>487388</v>
      </c>
      <c r="J748" s="124" t="s">
        <v>78</v>
      </c>
      <c r="K748" s="125"/>
      <c r="L748" s="124" t="n">
        <v>900</v>
      </c>
      <c r="M748" s="124"/>
      <c r="N748" s="124"/>
      <c r="O748" s="128"/>
    </row>
    <row r="749" customFormat="false" ht="34.4" hidden="false" customHeight="false" outlineLevel="0" collapsed="false">
      <c r="A749" s="124"/>
      <c r="B749" s="124"/>
      <c r="C749" s="124"/>
      <c r="D749" s="126"/>
      <c r="E749" s="126"/>
      <c r="F749" s="124"/>
      <c r="G749" s="124"/>
      <c r="H749" s="125" t="s">
        <v>2206</v>
      </c>
      <c r="I749" s="124" t="n">
        <v>487386</v>
      </c>
      <c r="J749" s="124" t="s">
        <v>78</v>
      </c>
      <c r="K749" s="125"/>
      <c r="L749" s="147" t="n">
        <v>1500</v>
      </c>
      <c r="M749" s="124"/>
      <c r="N749" s="124"/>
      <c r="O749" s="128"/>
    </row>
    <row r="750" customFormat="false" ht="34.4" hidden="false" customHeight="false" outlineLevel="0" collapsed="false">
      <c r="A750" s="124"/>
      <c r="B750" s="124"/>
      <c r="C750" s="124"/>
      <c r="D750" s="126"/>
      <c r="E750" s="126"/>
      <c r="F750" s="124"/>
      <c r="G750" s="124"/>
      <c r="H750" s="125" t="s">
        <v>2207</v>
      </c>
      <c r="I750" s="124" t="n">
        <v>281891</v>
      </c>
      <c r="J750" s="124" t="s">
        <v>78</v>
      </c>
      <c r="K750" s="125"/>
      <c r="L750" s="147" t="n">
        <v>1500</v>
      </c>
      <c r="M750" s="124"/>
      <c r="N750" s="124"/>
      <c r="O750" s="128"/>
    </row>
    <row r="751" customFormat="false" ht="34.4" hidden="false" customHeight="false" outlineLevel="0" collapsed="false">
      <c r="A751" s="124"/>
      <c r="B751" s="124"/>
      <c r="C751" s="124"/>
      <c r="D751" s="126"/>
      <c r="E751" s="126"/>
      <c r="F751" s="124"/>
      <c r="G751" s="124"/>
      <c r="H751" s="125" t="s">
        <v>2208</v>
      </c>
      <c r="I751" s="124" t="n">
        <v>487416</v>
      </c>
      <c r="J751" s="124" t="s">
        <v>78</v>
      </c>
      <c r="K751" s="125"/>
      <c r="L751" s="147" t="n">
        <v>1500</v>
      </c>
      <c r="M751" s="124"/>
      <c r="N751" s="124"/>
      <c r="O751" s="128"/>
    </row>
    <row r="752" customFormat="false" ht="45.9" hidden="false" customHeight="false" outlineLevel="0" collapsed="false">
      <c r="A752" s="124"/>
      <c r="B752" s="124"/>
      <c r="C752" s="124"/>
      <c r="D752" s="126"/>
      <c r="E752" s="126"/>
      <c r="F752" s="124"/>
      <c r="G752" s="124"/>
      <c r="H752" s="125" t="s">
        <v>2209</v>
      </c>
      <c r="I752" s="124" t="n">
        <v>278970</v>
      </c>
      <c r="J752" s="124" t="s">
        <v>2140</v>
      </c>
      <c r="K752" s="125"/>
      <c r="L752" s="124" t="n">
        <v>60</v>
      </c>
      <c r="M752" s="124"/>
      <c r="N752" s="124"/>
      <c r="O752" s="128"/>
    </row>
    <row r="753" customFormat="false" ht="57.4" hidden="false" customHeight="false" outlineLevel="0" collapsed="false">
      <c r="A753" s="124"/>
      <c r="B753" s="124"/>
      <c r="C753" s="124"/>
      <c r="D753" s="126"/>
      <c r="E753" s="126"/>
      <c r="F753" s="124"/>
      <c r="G753" s="124"/>
      <c r="H753" s="125" t="s">
        <v>2210</v>
      </c>
      <c r="I753" s="124" t="n">
        <v>332345</v>
      </c>
      <c r="J753" s="124" t="s">
        <v>78</v>
      </c>
      <c r="K753" s="125"/>
      <c r="L753" s="124" t="n">
        <v>240</v>
      </c>
      <c r="M753" s="124"/>
      <c r="N753" s="124"/>
      <c r="O753" s="128"/>
    </row>
    <row r="754" customFormat="false" ht="80.35" hidden="false" customHeight="false" outlineLevel="0" collapsed="false">
      <c r="A754" s="124"/>
      <c r="B754" s="124"/>
      <c r="C754" s="124"/>
      <c r="D754" s="126"/>
      <c r="E754" s="126"/>
      <c r="F754" s="124"/>
      <c r="G754" s="124"/>
      <c r="H754" s="125" t="s">
        <v>2211</v>
      </c>
      <c r="I754" s="124" t="n">
        <v>437868</v>
      </c>
      <c r="J754" s="124" t="s">
        <v>2140</v>
      </c>
      <c r="K754" s="125"/>
      <c r="L754" s="147" t="n">
        <v>1500</v>
      </c>
      <c r="M754" s="124"/>
      <c r="N754" s="124"/>
      <c r="O754" s="128"/>
    </row>
    <row r="755" customFormat="false" ht="22.95" hidden="false" customHeight="false" outlineLevel="0" collapsed="false">
      <c r="A755" s="124"/>
      <c r="B755" s="124"/>
      <c r="C755" s="124"/>
      <c r="D755" s="126"/>
      <c r="E755" s="126"/>
      <c r="F755" s="124"/>
      <c r="G755" s="124"/>
      <c r="H755" s="125" t="s">
        <v>2212</v>
      </c>
      <c r="I755" s="124" t="n">
        <v>412571</v>
      </c>
      <c r="J755" s="124" t="s">
        <v>1586</v>
      </c>
      <c r="K755" s="125"/>
      <c r="L755" s="124" t="n">
        <v>200</v>
      </c>
      <c r="M755" s="124"/>
      <c r="N755" s="124"/>
      <c r="O755" s="128"/>
    </row>
    <row r="756" customFormat="false" ht="80.35" hidden="false" customHeight="false" outlineLevel="0" collapsed="false">
      <c r="A756" s="124"/>
      <c r="B756" s="124"/>
      <c r="C756" s="124"/>
      <c r="D756" s="126"/>
      <c r="E756" s="126"/>
      <c r="F756" s="124"/>
      <c r="G756" s="124"/>
      <c r="H756" s="125" t="s">
        <v>2213</v>
      </c>
      <c r="I756" s="124" t="n">
        <v>405631</v>
      </c>
      <c r="J756" s="124" t="s">
        <v>2136</v>
      </c>
      <c r="K756" s="125"/>
      <c r="L756" s="124" t="n">
        <v>30</v>
      </c>
      <c r="M756" s="124"/>
      <c r="N756" s="124"/>
      <c r="O756" s="128"/>
    </row>
    <row r="757" customFormat="false" ht="12.75" hidden="false" customHeight="false" outlineLevel="0" collapsed="false">
      <c r="A757" s="124"/>
      <c r="B757" s="124"/>
      <c r="C757" s="124"/>
      <c r="D757" s="126"/>
      <c r="E757" s="126"/>
      <c r="F757" s="124"/>
      <c r="G757" s="124"/>
      <c r="H757" s="125" t="s">
        <v>2214</v>
      </c>
      <c r="I757" s="124" t="n">
        <v>345486</v>
      </c>
      <c r="J757" s="124" t="s">
        <v>78</v>
      </c>
      <c r="K757" s="125"/>
      <c r="L757" s="124" t="n">
        <v>10</v>
      </c>
      <c r="M757" s="124"/>
      <c r="N757" s="124"/>
      <c r="O757" s="128"/>
    </row>
    <row r="758" customFormat="false" ht="114.8" hidden="false" customHeight="false" outlineLevel="0" collapsed="false">
      <c r="A758" s="124"/>
      <c r="B758" s="124"/>
      <c r="C758" s="124"/>
      <c r="D758" s="126"/>
      <c r="E758" s="126"/>
      <c r="F758" s="124"/>
      <c r="G758" s="124"/>
      <c r="H758" s="125" t="s">
        <v>2215</v>
      </c>
      <c r="I758" s="124" t="n">
        <v>380597</v>
      </c>
      <c r="J758" s="124" t="s">
        <v>2126</v>
      </c>
      <c r="K758" s="125"/>
      <c r="L758" s="147" t="n">
        <v>24000</v>
      </c>
      <c r="M758" s="124"/>
      <c r="N758" s="124"/>
      <c r="O758" s="128"/>
    </row>
    <row r="759" customFormat="false" ht="91.8" hidden="false" customHeight="false" outlineLevel="0" collapsed="false">
      <c r="A759" s="124"/>
      <c r="B759" s="124"/>
      <c r="C759" s="124"/>
      <c r="D759" s="126"/>
      <c r="E759" s="126"/>
      <c r="F759" s="124"/>
      <c r="G759" s="124"/>
      <c r="H759" s="125" t="s">
        <v>2216</v>
      </c>
      <c r="I759" s="124" t="n">
        <v>425356</v>
      </c>
      <c r="J759" s="124" t="s">
        <v>78</v>
      </c>
      <c r="K759" s="125"/>
      <c r="L759" s="147" t="n">
        <v>24000</v>
      </c>
      <c r="M759" s="124"/>
      <c r="N759" s="124"/>
      <c r="O759" s="128"/>
    </row>
    <row r="760" customFormat="false" ht="91.8" hidden="false" customHeight="false" outlineLevel="0" collapsed="false">
      <c r="A760" s="124"/>
      <c r="B760" s="124"/>
      <c r="C760" s="124"/>
      <c r="D760" s="126"/>
      <c r="E760" s="126"/>
      <c r="F760" s="124"/>
      <c r="G760" s="124"/>
      <c r="H760" s="125" t="s">
        <v>2217</v>
      </c>
      <c r="I760" s="124" t="n">
        <v>425355</v>
      </c>
      <c r="J760" s="124" t="s">
        <v>78</v>
      </c>
      <c r="K760" s="125"/>
      <c r="L760" s="147" t="n">
        <v>24000</v>
      </c>
      <c r="M760" s="124"/>
      <c r="N760" s="124"/>
      <c r="O760" s="128"/>
    </row>
    <row r="761" customFormat="false" ht="91.8" hidden="false" customHeight="false" outlineLevel="0" collapsed="false">
      <c r="A761" s="124"/>
      <c r="B761" s="124"/>
      <c r="C761" s="124"/>
      <c r="D761" s="126"/>
      <c r="E761" s="126"/>
      <c r="F761" s="124"/>
      <c r="G761" s="124"/>
      <c r="H761" s="125" t="s">
        <v>2218</v>
      </c>
      <c r="I761" s="124" t="n">
        <v>358100</v>
      </c>
      <c r="J761" s="124" t="s">
        <v>78</v>
      </c>
      <c r="K761" s="125"/>
      <c r="L761" s="147" t="n">
        <v>24000</v>
      </c>
      <c r="M761" s="124"/>
      <c r="N761" s="124"/>
      <c r="O761" s="128"/>
    </row>
    <row r="762" customFormat="false" ht="91.8" hidden="false" customHeight="false" outlineLevel="0" collapsed="false">
      <c r="A762" s="124"/>
      <c r="B762" s="124"/>
      <c r="C762" s="124"/>
      <c r="D762" s="126"/>
      <c r="E762" s="126"/>
      <c r="F762" s="124"/>
      <c r="G762" s="124"/>
      <c r="H762" s="125" t="s">
        <v>2219</v>
      </c>
      <c r="I762" s="124" t="n">
        <v>425353</v>
      </c>
      <c r="J762" s="124" t="s">
        <v>78</v>
      </c>
      <c r="K762" s="125"/>
      <c r="L762" s="147" t="n">
        <v>24000</v>
      </c>
      <c r="M762" s="124"/>
      <c r="N762" s="124"/>
      <c r="O762" s="128"/>
    </row>
    <row r="763" customFormat="false" ht="103.3" hidden="false" customHeight="false" outlineLevel="0" collapsed="false">
      <c r="A763" s="124"/>
      <c r="B763" s="124"/>
      <c r="C763" s="124"/>
      <c r="D763" s="126"/>
      <c r="E763" s="126"/>
      <c r="F763" s="124"/>
      <c r="G763" s="124"/>
      <c r="H763" s="125" t="s">
        <v>2220</v>
      </c>
      <c r="I763" s="124" t="n">
        <v>360501</v>
      </c>
      <c r="J763" s="124" t="s">
        <v>233</v>
      </c>
      <c r="K763" s="125"/>
      <c r="L763" s="147" t="n">
        <v>24000</v>
      </c>
      <c r="M763" s="124"/>
      <c r="N763" s="124"/>
      <c r="O763" s="128"/>
    </row>
    <row r="764" customFormat="false" ht="103.3" hidden="false" customHeight="false" outlineLevel="0" collapsed="false">
      <c r="A764" s="124"/>
      <c r="B764" s="124"/>
      <c r="C764" s="124"/>
      <c r="D764" s="126"/>
      <c r="E764" s="126"/>
      <c r="F764" s="124"/>
      <c r="G764" s="124"/>
      <c r="H764" s="125" t="s">
        <v>2221</v>
      </c>
      <c r="I764" s="124" t="n">
        <v>358131</v>
      </c>
      <c r="J764" s="124" t="s">
        <v>2126</v>
      </c>
      <c r="K764" s="125"/>
      <c r="L764" s="147" t="n">
        <v>2400</v>
      </c>
      <c r="M764" s="124"/>
      <c r="N764" s="124"/>
      <c r="O764" s="128"/>
    </row>
    <row r="765" customFormat="false" ht="103.3" hidden="false" customHeight="false" outlineLevel="0" collapsed="false">
      <c r="A765" s="124"/>
      <c r="B765" s="124"/>
      <c r="C765" s="124"/>
      <c r="D765" s="126"/>
      <c r="E765" s="126"/>
      <c r="F765" s="124"/>
      <c r="G765" s="124"/>
      <c r="H765" s="125" t="s">
        <v>2222</v>
      </c>
      <c r="I765" s="124" t="n">
        <v>427338</v>
      </c>
      <c r="J765" s="124" t="s">
        <v>2126</v>
      </c>
      <c r="K765" s="125"/>
      <c r="L765" s="147" t="n">
        <v>2400</v>
      </c>
      <c r="M765" s="124"/>
      <c r="N765" s="124"/>
      <c r="O765" s="128"/>
    </row>
    <row r="766" customFormat="false" ht="68.85" hidden="false" customHeight="false" outlineLevel="0" collapsed="false">
      <c r="A766" s="124"/>
      <c r="B766" s="124"/>
      <c r="C766" s="124"/>
      <c r="D766" s="126"/>
      <c r="E766" s="126"/>
      <c r="F766" s="124"/>
      <c r="G766" s="124"/>
      <c r="H766" s="125" t="s">
        <v>2223</v>
      </c>
      <c r="I766" s="124" t="n">
        <v>395538</v>
      </c>
      <c r="J766" s="124" t="s">
        <v>78</v>
      </c>
      <c r="K766" s="125"/>
      <c r="L766" s="147" t="n">
        <v>9000</v>
      </c>
      <c r="M766" s="124"/>
      <c r="N766" s="124"/>
      <c r="O766" s="128"/>
    </row>
    <row r="767" customFormat="false" ht="68.85" hidden="false" customHeight="false" outlineLevel="0" collapsed="false">
      <c r="A767" s="124"/>
      <c r="B767" s="124"/>
      <c r="C767" s="124"/>
      <c r="D767" s="126"/>
      <c r="E767" s="126"/>
      <c r="F767" s="124"/>
      <c r="G767" s="124"/>
      <c r="H767" s="125" t="s">
        <v>2224</v>
      </c>
      <c r="I767" s="124" t="n">
        <v>395534</v>
      </c>
      <c r="J767" s="124" t="s">
        <v>78</v>
      </c>
      <c r="K767" s="125"/>
      <c r="L767" s="147" t="n">
        <v>3500</v>
      </c>
      <c r="M767" s="124"/>
      <c r="N767" s="124"/>
      <c r="O767" s="128"/>
    </row>
    <row r="768" customFormat="false" ht="34.4" hidden="false" customHeight="false" outlineLevel="0" collapsed="false">
      <c r="A768" s="124"/>
      <c r="B768" s="124"/>
      <c r="C768" s="124"/>
      <c r="D768" s="126"/>
      <c r="E768" s="126"/>
      <c r="F768" s="124"/>
      <c r="G768" s="124"/>
      <c r="H768" s="125" t="s">
        <v>2225</v>
      </c>
      <c r="I768" s="124" t="n">
        <v>475840</v>
      </c>
      <c r="J768" s="124" t="s">
        <v>2226</v>
      </c>
      <c r="K768" s="125"/>
      <c r="L768" s="124" t="n">
        <v>60</v>
      </c>
      <c r="M768" s="124"/>
      <c r="N768" s="124"/>
      <c r="O768" s="128"/>
    </row>
    <row r="769" customFormat="false" ht="57.4" hidden="false" customHeight="false" outlineLevel="0" collapsed="false">
      <c r="A769" s="124"/>
      <c r="B769" s="124"/>
      <c r="C769" s="124"/>
      <c r="D769" s="126"/>
      <c r="E769" s="126"/>
      <c r="F769" s="124"/>
      <c r="G769" s="124"/>
      <c r="H769" s="125" t="s">
        <v>2227</v>
      </c>
      <c r="I769" s="124" t="n">
        <v>438929</v>
      </c>
      <c r="J769" s="124" t="s">
        <v>1697</v>
      </c>
      <c r="K769" s="125"/>
      <c r="L769" s="124" t="n">
        <v>60</v>
      </c>
      <c r="M769" s="124"/>
      <c r="N769" s="124"/>
      <c r="O769" s="128"/>
    </row>
    <row r="770" customFormat="false" ht="103.3" hidden="false" customHeight="false" outlineLevel="0" collapsed="false">
      <c r="A770" s="124"/>
      <c r="B770" s="124"/>
      <c r="C770" s="124"/>
      <c r="D770" s="126"/>
      <c r="E770" s="126"/>
      <c r="F770" s="124"/>
      <c r="G770" s="124"/>
      <c r="H770" s="125" t="s">
        <v>2228</v>
      </c>
      <c r="I770" s="124" t="n">
        <v>389555</v>
      </c>
      <c r="J770" s="124" t="s">
        <v>78</v>
      </c>
      <c r="K770" s="125"/>
      <c r="L770" s="124" t="n">
        <v>600</v>
      </c>
      <c r="M770" s="124"/>
      <c r="N770" s="124"/>
      <c r="O770" s="128"/>
    </row>
    <row r="771" customFormat="false" ht="12.75" hidden="false" customHeight="false" outlineLevel="0" collapsed="false">
      <c r="A771" s="124"/>
      <c r="B771" s="124"/>
      <c r="C771" s="124"/>
      <c r="D771" s="126"/>
      <c r="E771" s="126"/>
      <c r="F771" s="124"/>
      <c r="G771" s="124"/>
      <c r="H771" s="125" t="s">
        <v>2229</v>
      </c>
      <c r="I771" s="124" t="n">
        <v>484922</v>
      </c>
      <c r="J771" s="124" t="s">
        <v>78</v>
      </c>
      <c r="K771" s="125"/>
      <c r="L771" s="124" t="n">
        <v>600</v>
      </c>
      <c r="M771" s="124"/>
      <c r="N771" s="124"/>
      <c r="O771" s="128"/>
    </row>
    <row r="772" customFormat="false" ht="57.4" hidden="false" customHeight="false" outlineLevel="0" collapsed="false">
      <c r="A772" s="124"/>
      <c r="B772" s="124"/>
      <c r="C772" s="124"/>
      <c r="D772" s="126"/>
      <c r="E772" s="126"/>
      <c r="F772" s="124"/>
      <c r="G772" s="124"/>
      <c r="H772" s="125" t="s">
        <v>2230</v>
      </c>
      <c r="I772" s="124" t="n">
        <v>450958</v>
      </c>
      <c r="J772" s="124"/>
      <c r="K772" s="125"/>
      <c r="L772" s="124" t="n">
        <v>120</v>
      </c>
      <c r="M772" s="124"/>
      <c r="N772" s="124"/>
      <c r="O772" s="128"/>
    </row>
    <row r="773" customFormat="false" ht="34.4" hidden="false" customHeight="false" outlineLevel="0" collapsed="false">
      <c r="A773" s="124"/>
      <c r="B773" s="124"/>
      <c r="C773" s="124"/>
      <c r="D773" s="126"/>
      <c r="E773" s="126"/>
      <c r="F773" s="124"/>
      <c r="G773" s="124"/>
      <c r="H773" s="125" t="s">
        <v>2231</v>
      </c>
      <c r="I773" s="124" t="n">
        <v>247160</v>
      </c>
      <c r="J773" s="131" t="s">
        <v>78</v>
      </c>
      <c r="K773" s="125"/>
      <c r="L773" s="124" t="n">
        <v>60</v>
      </c>
      <c r="M773" s="124"/>
      <c r="N773" s="124"/>
      <c r="O773" s="128"/>
    </row>
    <row r="774" customFormat="false" ht="68.85" hidden="false" customHeight="false" outlineLevel="0" collapsed="false">
      <c r="A774" s="124"/>
      <c r="B774" s="124"/>
      <c r="C774" s="124"/>
      <c r="D774" s="126"/>
      <c r="E774" s="126"/>
      <c r="F774" s="124"/>
      <c r="G774" s="124"/>
      <c r="H774" s="125" t="s">
        <v>2232</v>
      </c>
      <c r="I774" s="124" t="n">
        <v>405740</v>
      </c>
      <c r="J774" s="131" t="s">
        <v>78</v>
      </c>
      <c r="K774" s="125"/>
      <c r="L774" s="147" t="n">
        <v>8000</v>
      </c>
      <c r="M774" s="124"/>
      <c r="N774" s="124"/>
      <c r="O774" s="128"/>
    </row>
    <row r="775" customFormat="false" ht="68.85" hidden="false" customHeight="false" outlineLevel="0" collapsed="false">
      <c r="A775" s="124"/>
      <c r="B775" s="124"/>
      <c r="C775" s="124"/>
      <c r="D775" s="126"/>
      <c r="E775" s="126"/>
      <c r="F775" s="124"/>
      <c r="G775" s="124"/>
      <c r="H775" s="125" t="s">
        <v>2233</v>
      </c>
      <c r="I775" s="124" t="n">
        <v>405739</v>
      </c>
      <c r="J775" s="131" t="s">
        <v>78</v>
      </c>
      <c r="K775" s="125"/>
      <c r="L775" s="147" t="n">
        <v>12000</v>
      </c>
      <c r="M775" s="124"/>
      <c r="N775" s="124"/>
      <c r="O775" s="128"/>
    </row>
    <row r="776" customFormat="false" ht="68.85" hidden="false" customHeight="false" outlineLevel="0" collapsed="false">
      <c r="A776" s="124"/>
      <c r="B776" s="124"/>
      <c r="C776" s="124"/>
      <c r="D776" s="126"/>
      <c r="E776" s="126"/>
      <c r="F776" s="124"/>
      <c r="G776" s="124"/>
      <c r="H776" s="125" t="s">
        <v>2234</v>
      </c>
      <c r="I776" s="124" t="n">
        <v>405738</v>
      </c>
      <c r="J776" s="131" t="s">
        <v>78</v>
      </c>
      <c r="K776" s="125"/>
      <c r="L776" s="147" t="n">
        <v>6000</v>
      </c>
      <c r="M776" s="124"/>
      <c r="N776" s="124"/>
      <c r="O776" s="128"/>
    </row>
    <row r="777" customFormat="false" ht="57.4" hidden="false" customHeight="false" outlineLevel="0" collapsed="false">
      <c r="A777" s="124"/>
      <c r="B777" s="124"/>
      <c r="C777" s="124"/>
      <c r="D777" s="126"/>
      <c r="E777" s="126"/>
      <c r="F777" s="124"/>
      <c r="G777" s="124"/>
      <c r="H777" s="125" t="s">
        <v>2235</v>
      </c>
      <c r="I777" s="124" t="n">
        <v>239063</v>
      </c>
      <c r="J777" s="124" t="s">
        <v>315</v>
      </c>
      <c r="K777" s="125"/>
      <c r="L777" s="124" t="n">
        <v>60</v>
      </c>
      <c r="M777" s="124"/>
      <c r="N777" s="124"/>
      <c r="O777" s="128"/>
    </row>
    <row r="778" customFormat="false" ht="57.4" hidden="false" customHeight="false" outlineLevel="0" collapsed="false">
      <c r="A778" s="124"/>
      <c r="B778" s="124"/>
      <c r="C778" s="124"/>
      <c r="D778" s="126"/>
      <c r="E778" s="126"/>
      <c r="F778" s="124"/>
      <c r="G778" s="124"/>
      <c r="H778" s="125" t="s">
        <v>2236</v>
      </c>
      <c r="I778" s="124" t="n">
        <v>239064</v>
      </c>
      <c r="J778" s="124" t="s">
        <v>315</v>
      </c>
      <c r="K778" s="125"/>
      <c r="L778" s="124" t="n">
        <v>60</v>
      </c>
      <c r="M778" s="124"/>
      <c r="N778" s="124"/>
      <c r="O778" s="128"/>
    </row>
    <row r="779" customFormat="false" ht="57.4" hidden="false" customHeight="false" outlineLevel="0" collapsed="false">
      <c r="A779" s="124"/>
      <c r="B779" s="124"/>
      <c r="C779" s="124"/>
      <c r="D779" s="126"/>
      <c r="E779" s="126"/>
      <c r="F779" s="124"/>
      <c r="G779" s="124"/>
      <c r="H779" s="125" t="s">
        <v>2237</v>
      </c>
      <c r="I779" s="124" t="n">
        <v>239056</v>
      </c>
      <c r="J779" s="131" t="s">
        <v>315</v>
      </c>
      <c r="K779" s="125"/>
      <c r="L779" s="124" t="n">
        <v>60</v>
      </c>
      <c r="M779" s="124"/>
      <c r="N779" s="124"/>
      <c r="O779" s="128"/>
    </row>
    <row r="780" customFormat="false" ht="57.4" hidden="false" customHeight="false" outlineLevel="0" collapsed="false">
      <c r="A780" s="124"/>
      <c r="B780" s="124"/>
      <c r="C780" s="124"/>
      <c r="D780" s="126"/>
      <c r="E780" s="126"/>
      <c r="F780" s="124"/>
      <c r="G780" s="124"/>
      <c r="H780" s="125" t="s">
        <v>2238</v>
      </c>
      <c r="I780" s="124" t="n">
        <v>239065</v>
      </c>
      <c r="J780" s="124" t="s">
        <v>315</v>
      </c>
      <c r="K780" s="125"/>
      <c r="L780" s="124" t="n">
        <v>60</v>
      </c>
      <c r="M780" s="124"/>
      <c r="N780" s="124"/>
      <c r="O780" s="128"/>
    </row>
    <row r="781" customFormat="false" ht="57.4" hidden="false" customHeight="false" outlineLevel="0" collapsed="false">
      <c r="A781" s="124"/>
      <c r="B781" s="124"/>
      <c r="C781" s="124"/>
      <c r="D781" s="126"/>
      <c r="E781" s="126"/>
      <c r="F781" s="124"/>
      <c r="G781" s="124"/>
      <c r="H781" s="125" t="s">
        <v>2239</v>
      </c>
      <c r="I781" s="124" t="n">
        <v>239057</v>
      </c>
      <c r="J781" s="124" t="s">
        <v>315</v>
      </c>
      <c r="K781" s="125"/>
      <c r="L781" s="124" t="n">
        <v>60</v>
      </c>
      <c r="M781" s="124"/>
      <c r="N781" s="124"/>
      <c r="O781" s="128"/>
    </row>
    <row r="782" customFormat="false" ht="57.4" hidden="false" customHeight="false" outlineLevel="0" collapsed="false">
      <c r="A782" s="124"/>
      <c r="B782" s="124"/>
      <c r="C782" s="124"/>
      <c r="D782" s="126"/>
      <c r="E782" s="126"/>
      <c r="F782" s="124"/>
      <c r="G782" s="124"/>
      <c r="H782" s="125" t="s">
        <v>2240</v>
      </c>
      <c r="I782" s="124" t="n">
        <v>299242</v>
      </c>
      <c r="J782" s="124" t="s">
        <v>315</v>
      </c>
      <c r="K782" s="125"/>
      <c r="L782" s="124" t="n">
        <v>60</v>
      </c>
      <c r="M782" s="124"/>
      <c r="N782" s="124"/>
      <c r="O782" s="128"/>
    </row>
    <row r="783" customFormat="false" ht="57.4" hidden="false" customHeight="false" outlineLevel="0" collapsed="false">
      <c r="A783" s="124"/>
      <c r="B783" s="124"/>
      <c r="C783" s="124"/>
      <c r="D783" s="126"/>
      <c r="E783" s="126"/>
      <c r="F783" s="124"/>
      <c r="G783" s="124"/>
      <c r="H783" s="125" t="s">
        <v>2241</v>
      </c>
      <c r="I783" s="124" t="n">
        <v>242918</v>
      </c>
      <c r="J783" s="124" t="s">
        <v>315</v>
      </c>
      <c r="K783" s="125"/>
      <c r="L783" s="124" t="n">
        <v>60</v>
      </c>
      <c r="M783" s="124"/>
      <c r="N783" s="124"/>
      <c r="O783" s="128"/>
    </row>
    <row r="784" customFormat="false" ht="57.4" hidden="false" customHeight="false" outlineLevel="0" collapsed="false">
      <c r="A784" s="124"/>
      <c r="B784" s="124"/>
      <c r="C784" s="124"/>
      <c r="D784" s="126"/>
      <c r="E784" s="126"/>
      <c r="F784" s="124"/>
      <c r="G784" s="124"/>
      <c r="H784" s="125" t="s">
        <v>2242</v>
      </c>
      <c r="I784" s="124" t="n">
        <v>239058</v>
      </c>
      <c r="J784" s="124" t="s">
        <v>315</v>
      </c>
      <c r="K784" s="125"/>
      <c r="L784" s="124" t="n">
        <v>120</v>
      </c>
      <c r="M784" s="124"/>
      <c r="N784" s="124"/>
      <c r="O784" s="128"/>
    </row>
    <row r="785" customFormat="false" ht="57.4" hidden="false" customHeight="false" outlineLevel="0" collapsed="false">
      <c r="A785" s="124"/>
      <c r="B785" s="124"/>
      <c r="C785" s="124"/>
      <c r="D785" s="126"/>
      <c r="E785" s="126"/>
      <c r="F785" s="124"/>
      <c r="G785" s="124"/>
      <c r="H785" s="125" t="s">
        <v>2243</v>
      </c>
      <c r="I785" s="124" t="n">
        <v>366902</v>
      </c>
      <c r="J785" s="124" t="s">
        <v>315</v>
      </c>
      <c r="K785" s="125"/>
      <c r="L785" s="124" t="n">
        <v>240</v>
      </c>
      <c r="M785" s="124"/>
      <c r="N785" s="124"/>
      <c r="O785" s="128"/>
    </row>
    <row r="786" customFormat="false" ht="22.95" hidden="false" customHeight="false" outlineLevel="0" collapsed="false">
      <c r="A786" s="124"/>
      <c r="B786" s="124"/>
      <c r="C786" s="124"/>
      <c r="D786" s="126"/>
      <c r="E786" s="126"/>
      <c r="F786" s="124"/>
      <c r="G786" s="124"/>
      <c r="H786" s="125" t="s">
        <v>2244</v>
      </c>
      <c r="I786" s="124" t="n">
        <v>409706</v>
      </c>
      <c r="J786" s="124" t="s">
        <v>315</v>
      </c>
      <c r="K786" s="125"/>
      <c r="L786" s="124" t="n">
        <v>24</v>
      </c>
      <c r="M786" s="124"/>
      <c r="N786" s="124"/>
      <c r="O786" s="128"/>
    </row>
    <row r="787" customFormat="false" ht="80.35" hidden="false" customHeight="false" outlineLevel="0" collapsed="false">
      <c r="A787" s="124"/>
      <c r="B787" s="124"/>
      <c r="C787" s="124"/>
      <c r="D787" s="126"/>
      <c r="E787" s="126"/>
      <c r="F787" s="124"/>
      <c r="G787" s="124"/>
      <c r="H787" s="125" t="s">
        <v>2245</v>
      </c>
      <c r="I787" s="124" t="n">
        <v>375573</v>
      </c>
      <c r="J787" s="124" t="s">
        <v>315</v>
      </c>
      <c r="K787" s="125"/>
      <c r="L787" s="147" t="n">
        <v>3600</v>
      </c>
      <c r="M787" s="124"/>
      <c r="N787" s="124"/>
      <c r="O787" s="128"/>
    </row>
    <row r="788" customFormat="false" ht="126.25" hidden="false" customHeight="false" outlineLevel="0" collapsed="false">
      <c r="A788" s="124"/>
      <c r="B788" s="124"/>
      <c r="C788" s="124"/>
      <c r="D788" s="126"/>
      <c r="E788" s="126"/>
      <c r="F788" s="124"/>
      <c r="G788" s="124"/>
      <c r="H788" s="125" t="s">
        <v>2246</v>
      </c>
      <c r="I788" s="124" t="n">
        <v>268855</v>
      </c>
      <c r="J788" s="124" t="s">
        <v>78</v>
      </c>
      <c r="K788" s="125"/>
      <c r="L788" s="147" t="n">
        <v>3600</v>
      </c>
      <c r="M788" s="124"/>
      <c r="N788" s="124"/>
      <c r="O788" s="128"/>
    </row>
    <row r="789" customFormat="false" ht="126.25" hidden="false" customHeight="false" outlineLevel="0" collapsed="false">
      <c r="A789" s="124"/>
      <c r="B789" s="124"/>
      <c r="C789" s="124"/>
      <c r="D789" s="126"/>
      <c r="E789" s="126"/>
      <c r="F789" s="124"/>
      <c r="G789" s="124"/>
      <c r="H789" s="125" t="s">
        <v>2247</v>
      </c>
      <c r="I789" s="124" t="n">
        <v>481791</v>
      </c>
      <c r="J789" s="124" t="s">
        <v>78</v>
      </c>
      <c r="K789" s="125"/>
      <c r="L789" s="147" t="n">
        <v>3600</v>
      </c>
      <c r="M789" s="124"/>
      <c r="N789" s="124"/>
      <c r="O789" s="128"/>
    </row>
    <row r="790" customFormat="false" ht="34.4" hidden="false" customHeight="false" outlineLevel="0" collapsed="false">
      <c r="A790" s="124"/>
      <c r="B790" s="124"/>
      <c r="C790" s="124"/>
      <c r="D790" s="126"/>
      <c r="E790" s="126"/>
      <c r="F790" s="124"/>
      <c r="G790" s="124"/>
      <c r="H790" s="125" t="s">
        <v>2248</v>
      </c>
      <c r="I790" s="124" t="n">
        <v>327212</v>
      </c>
      <c r="J790" s="124" t="s">
        <v>1586</v>
      </c>
      <c r="K790" s="125"/>
      <c r="L790" s="124" t="n">
        <v>12</v>
      </c>
      <c r="M790" s="124"/>
      <c r="N790" s="124"/>
      <c r="O790" s="128"/>
    </row>
    <row r="791" customFormat="false" ht="57.4" hidden="false" customHeight="false" outlineLevel="0" collapsed="false">
      <c r="A791" s="124"/>
      <c r="B791" s="124"/>
      <c r="C791" s="124"/>
      <c r="D791" s="126"/>
      <c r="E791" s="126"/>
      <c r="F791" s="124"/>
      <c r="G791" s="124"/>
      <c r="H791" s="125" t="s">
        <v>2249</v>
      </c>
      <c r="I791" s="124" t="n">
        <v>269839</v>
      </c>
      <c r="J791" s="124" t="s">
        <v>2250</v>
      </c>
      <c r="K791" s="125"/>
      <c r="L791" s="147" t="n">
        <v>6000</v>
      </c>
      <c r="M791" s="124"/>
      <c r="N791" s="124"/>
      <c r="O791" s="128"/>
    </row>
    <row r="792" customFormat="false" ht="57.4" hidden="false" customHeight="false" outlineLevel="0" collapsed="false">
      <c r="A792" s="124"/>
      <c r="B792" s="124"/>
      <c r="C792" s="124"/>
      <c r="D792" s="126"/>
      <c r="E792" s="126"/>
      <c r="F792" s="124"/>
      <c r="G792" s="124"/>
      <c r="H792" s="125" t="s">
        <v>2251</v>
      </c>
      <c r="I792" s="124" t="n">
        <v>269838</v>
      </c>
      <c r="J792" s="124" t="s">
        <v>2250</v>
      </c>
      <c r="K792" s="125"/>
      <c r="L792" s="147" t="n">
        <v>8000</v>
      </c>
      <c r="M792" s="124"/>
      <c r="N792" s="124"/>
      <c r="O792" s="128"/>
    </row>
    <row r="793" customFormat="false" ht="57.4" hidden="false" customHeight="false" outlineLevel="0" collapsed="false">
      <c r="A793" s="124"/>
      <c r="B793" s="124"/>
      <c r="C793" s="124"/>
      <c r="D793" s="126"/>
      <c r="E793" s="126"/>
      <c r="F793" s="124"/>
      <c r="G793" s="124"/>
      <c r="H793" s="125" t="s">
        <v>2252</v>
      </c>
      <c r="I793" s="124" t="n">
        <v>269837</v>
      </c>
      <c r="J793" s="124" t="s">
        <v>2250</v>
      </c>
      <c r="K793" s="125"/>
      <c r="L793" s="147" t="n">
        <v>6000</v>
      </c>
      <c r="M793" s="124"/>
      <c r="N793" s="124"/>
      <c r="O793" s="128"/>
    </row>
    <row r="794" customFormat="false" ht="57.4" hidden="false" customHeight="false" outlineLevel="0" collapsed="false">
      <c r="A794" s="124"/>
      <c r="B794" s="124"/>
      <c r="C794" s="124"/>
      <c r="D794" s="126"/>
      <c r="E794" s="126"/>
      <c r="F794" s="124"/>
      <c r="G794" s="124"/>
      <c r="H794" s="125" t="s">
        <v>2253</v>
      </c>
      <c r="I794" s="124" t="n">
        <v>269947</v>
      </c>
      <c r="J794" s="124" t="s">
        <v>2250</v>
      </c>
      <c r="K794" s="125"/>
      <c r="L794" s="147" t="n">
        <v>5000</v>
      </c>
      <c r="M794" s="124"/>
      <c r="N794" s="124"/>
      <c r="O794" s="128"/>
    </row>
    <row r="795" customFormat="false" ht="57.4" hidden="false" customHeight="false" outlineLevel="0" collapsed="false">
      <c r="A795" s="124"/>
      <c r="B795" s="124"/>
      <c r="C795" s="124"/>
      <c r="D795" s="126"/>
      <c r="E795" s="126"/>
      <c r="F795" s="124"/>
      <c r="G795" s="124"/>
      <c r="H795" s="125" t="s">
        <v>2254</v>
      </c>
      <c r="I795" s="124" t="n">
        <v>269892</v>
      </c>
      <c r="J795" s="124" t="s">
        <v>315</v>
      </c>
      <c r="K795" s="125"/>
      <c r="L795" s="147" t="n">
        <v>3600</v>
      </c>
      <c r="M795" s="124"/>
      <c r="N795" s="124"/>
      <c r="O795" s="128"/>
    </row>
    <row r="796" customFormat="false" ht="57.4" hidden="false" customHeight="false" outlineLevel="0" collapsed="false">
      <c r="A796" s="124"/>
      <c r="B796" s="124"/>
      <c r="C796" s="124"/>
      <c r="D796" s="126"/>
      <c r="E796" s="126"/>
      <c r="F796" s="124"/>
      <c r="G796" s="124"/>
      <c r="H796" s="125" t="s">
        <v>2255</v>
      </c>
      <c r="I796" s="124" t="n">
        <v>269893</v>
      </c>
      <c r="J796" s="124" t="s">
        <v>315</v>
      </c>
      <c r="K796" s="125"/>
      <c r="L796" s="147" t="n">
        <v>6000</v>
      </c>
      <c r="M796" s="124"/>
      <c r="N796" s="124"/>
      <c r="O796" s="128"/>
    </row>
    <row r="797" customFormat="false" ht="57.4" hidden="false" customHeight="false" outlineLevel="0" collapsed="false">
      <c r="A797" s="124"/>
      <c r="B797" s="124"/>
      <c r="C797" s="124"/>
      <c r="D797" s="126"/>
      <c r="E797" s="126"/>
      <c r="F797" s="124"/>
      <c r="G797" s="124"/>
      <c r="H797" s="125" t="s">
        <v>2256</v>
      </c>
      <c r="I797" s="124" t="n">
        <v>269894</v>
      </c>
      <c r="J797" s="124" t="s">
        <v>315</v>
      </c>
      <c r="K797" s="125"/>
      <c r="L797" s="147" t="n">
        <v>3600</v>
      </c>
      <c r="M797" s="124"/>
      <c r="N797" s="124"/>
      <c r="O797" s="128"/>
    </row>
    <row r="798" customFormat="false" ht="57.4" hidden="false" customHeight="false" outlineLevel="0" collapsed="false">
      <c r="A798" s="124"/>
      <c r="B798" s="124"/>
      <c r="C798" s="124"/>
      <c r="D798" s="126"/>
      <c r="E798" s="126"/>
      <c r="F798" s="124"/>
      <c r="G798" s="124"/>
      <c r="H798" s="125" t="s">
        <v>2257</v>
      </c>
      <c r="I798" s="124" t="n">
        <v>269891</v>
      </c>
      <c r="J798" s="124" t="s">
        <v>315</v>
      </c>
      <c r="K798" s="125"/>
      <c r="L798" s="147" t="n">
        <v>2400</v>
      </c>
      <c r="M798" s="124"/>
      <c r="N798" s="124"/>
      <c r="O798" s="128"/>
    </row>
    <row r="799" customFormat="false" ht="68.85" hidden="false" customHeight="false" outlineLevel="0" collapsed="false">
      <c r="A799" s="124"/>
      <c r="B799" s="124"/>
      <c r="C799" s="124"/>
      <c r="D799" s="126"/>
      <c r="E799" s="126"/>
      <c r="F799" s="124"/>
      <c r="G799" s="124"/>
      <c r="H799" s="125" t="s">
        <v>2258</v>
      </c>
      <c r="I799" s="124" t="n">
        <v>470275</v>
      </c>
      <c r="J799" s="124" t="s">
        <v>78</v>
      </c>
      <c r="K799" s="125"/>
      <c r="L799" s="124" t="n">
        <v>60</v>
      </c>
      <c r="M799" s="124"/>
      <c r="N799" s="124"/>
      <c r="O799" s="128"/>
    </row>
    <row r="800" customFormat="false" ht="183.65" hidden="false" customHeight="false" outlineLevel="0" collapsed="false">
      <c r="A800" s="124"/>
      <c r="B800" s="124"/>
      <c r="C800" s="124"/>
      <c r="D800" s="126"/>
      <c r="E800" s="126"/>
      <c r="F800" s="124"/>
      <c r="G800" s="124"/>
      <c r="H800" s="125" t="s">
        <v>2259</v>
      </c>
      <c r="I800" s="124" t="n">
        <v>485312</v>
      </c>
      <c r="J800" s="124" t="s">
        <v>78</v>
      </c>
      <c r="K800" s="125"/>
      <c r="L800" s="147" t="n">
        <v>180000</v>
      </c>
      <c r="M800" s="124"/>
      <c r="N800" s="124"/>
      <c r="O800" s="128"/>
    </row>
    <row r="801" customFormat="false" ht="172.2" hidden="false" customHeight="false" outlineLevel="0" collapsed="false">
      <c r="A801" s="124"/>
      <c r="B801" s="124"/>
      <c r="C801" s="124"/>
      <c r="D801" s="126"/>
      <c r="E801" s="126"/>
      <c r="F801" s="124"/>
      <c r="G801" s="124"/>
      <c r="H801" s="125" t="s">
        <v>2260</v>
      </c>
      <c r="I801" s="124" t="n">
        <v>454574</v>
      </c>
      <c r="J801" s="124" t="s">
        <v>78</v>
      </c>
      <c r="K801" s="125"/>
      <c r="L801" s="124" t="n">
        <v>600</v>
      </c>
      <c r="M801" s="124"/>
      <c r="N801" s="124"/>
      <c r="O801" s="128"/>
    </row>
    <row r="802" customFormat="false" ht="172.2" hidden="false" customHeight="false" outlineLevel="0" collapsed="false">
      <c r="A802" s="124"/>
      <c r="B802" s="124"/>
      <c r="C802" s="124"/>
      <c r="D802" s="126"/>
      <c r="E802" s="126"/>
      <c r="F802" s="124"/>
      <c r="G802" s="124"/>
      <c r="H802" s="125" t="s">
        <v>2261</v>
      </c>
      <c r="I802" s="124" t="n">
        <v>454575</v>
      </c>
      <c r="J802" s="124" t="s">
        <v>78</v>
      </c>
      <c r="K802" s="125"/>
      <c r="L802" s="124" t="n">
        <v>600</v>
      </c>
      <c r="M802" s="124"/>
      <c r="N802" s="124"/>
      <c r="O802" s="128"/>
    </row>
    <row r="803" customFormat="false" ht="45.9" hidden="false" customHeight="false" outlineLevel="0" collapsed="false">
      <c r="A803" s="124"/>
      <c r="B803" s="124"/>
      <c r="C803" s="124"/>
      <c r="D803" s="126"/>
      <c r="E803" s="126"/>
      <c r="F803" s="124"/>
      <c r="G803" s="124"/>
      <c r="H803" s="125" t="s">
        <v>2262</v>
      </c>
      <c r="I803" s="124" t="n">
        <v>331292</v>
      </c>
      <c r="J803" s="124" t="s">
        <v>78</v>
      </c>
      <c r="K803" s="125"/>
      <c r="L803" s="124" t="n">
        <v>60</v>
      </c>
      <c r="M803" s="124"/>
      <c r="N803" s="124"/>
      <c r="O803" s="128"/>
    </row>
    <row r="804" customFormat="false" ht="34.4" hidden="false" customHeight="false" outlineLevel="0" collapsed="false">
      <c r="A804" s="124"/>
      <c r="B804" s="124"/>
      <c r="C804" s="124"/>
      <c r="D804" s="126"/>
      <c r="E804" s="126"/>
      <c r="F804" s="124"/>
      <c r="G804" s="124"/>
      <c r="H804" s="125" t="s">
        <v>2263</v>
      </c>
      <c r="I804" s="124" t="n">
        <v>454554</v>
      </c>
      <c r="J804" s="124" t="s">
        <v>78</v>
      </c>
      <c r="K804" s="125"/>
      <c r="L804" s="124" t="n">
        <v>60</v>
      </c>
      <c r="M804" s="124"/>
      <c r="N804" s="124"/>
      <c r="O804" s="128"/>
    </row>
    <row r="805" customFormat="false" ht="34.4" hidden="false" customHeight="false" outlineLevel="0" collapsed="false">
      <c r="A805" s="124"/>
      <c r="B805" s="124"/>
      <c r="C805" s="124"/>
      <c r="D805" s="126"/>
      <c r="E805" s="126"/>
      <c r="F805" s="124"/>
      <c r="G805" s="124"/>
      <c r="H805" s="125" t="s">
        <v>2264</v>
      </c>
      <c r="I805" s="124" t="n">
        <v>454555</v>
      </c>
      <c r="J805" s="124" t="s">
        <v>78</v>
      </c>
      <c r="K805" s="125"/>
      <c r="L805" s="124" t="n">
        <v>60</v>
      </c>
      <c r="M805" s="124"/>
      <c r="N805" s="124"/>
      <c r="O805" s="128"/>
    </row>
    <row r="806" customFormat="false" ht="103.3" hidden="false" customHeight="false" outlineLevel="0" collapsed="false">
      <c r="A806" s="124"/>
      <c r="B806" s="124"/>
      <c r="C806" s="124"/>
      <c r="D806" s="126"/>
      <c r="E806" s="126"/>
      <c r="F806" s="124"/>
      <c r="G806" s="124"/>
      <c r="H806" s="125" t="s">
        <v>2265</v>
      </c>
      <c r="I806" s="124" t="n">
        <v>485529</v>
      </c>
      <c r="J806" s="124" t="s">
        <v>78</v>
      </c>
      <c r="K806" s="125"/>
      <c r="L806" s="147" t="n">
        <v>6000</v>
      </c>
      <c r="M806" s="124"/>
      <c r="N806" s="124"/>
      <c r="O806" s="128"/>
    </row>
    <row r="807" customFormat="false" ht="229.6" hidden="false" customHeight="false" outlineLevel="0" collapsed="false">
      <c r="A807" s="124"/>
      <c r="B807" s="124"/>
      <c r="C807" s="124"/>
      <c r="D807" s="126"/>
      <c r="E807" s="126"/>
      <c r="F807" s="124"/>
      <c r="G807" s="124"/>
      <c r="H807" s="125" t="s">
        <v>2266</v>
      </c>
      <c r="I807" s="124" t="n">
        <v>238918</v>
      </c>
      <c r="J807" s="124" t="s">
        <v>1044</v>
      </c>
      <c r="K807" s="125"/>
      <c r="L807" s="124" t="n">
        <v>60</v>
      </c>
      <c r="M807" s="124"/>
      <c r="N807" s="124"/>
      <c r="O807" s="128"/>
    </row>
    <row r="808" customFormat="false" ht="229.6" hidden="false" customHeight="false" outlineLevel="0" collapsed="false">
      <c r="A808" s="124"/>
      <c r="B808" s="124"/>
      <c r="C808" s="124"/>
      <c r="D808" s="126"/>
      <c r="E808" s="126"/>
      <c r="F808" s="124"/>
      <c r="G808" s="124"/>
      <c r="H808" s="125" t="s">
        <v>2267</v>
      </c>
      <c r="I808" s="124" t="n">
        <v>238919</v>
      </c>
      <c r="J808" s="124" t="s">
        <v>1044</v>
      </c>
      <c r="K808" s="125"/>
      <c r="L808" s="124" t="n">
        <v>60</v>
      </c>
      <c r="M808" s="124"/>
      <c r="N808" s="124"/>
      <c r="O808" s="128"/>
    </row>
    <row r="809" customFormat="false" ht="80.35" hidden="false" customHeight="false" outlineLevel="0" collapsed="false">
      <c r="A809" s="124"/>
      <c r="B809" s="124"/>
      <c r="C809" s="124"/>
      <c r="D809" s="126"/>
      <c r="E809" s="126"/>
      <c r="F809" s="124"/>
      <c r="G809" s="124"/>
      <c r="H809" s="125" t="s">
        <v>2268</v>
      </c>
      <c r="I809" s="124" t="n">
        <v>441983</v>
      </c>
      <c r="J809" s="124" t="s">
        <v>78</v>
      </c>
      <c r="K809" s="125"/>
      <c r="L809" s="124" t="n">
        <v>120</v>
      </c>
      <c r="M809" s="124"/>
      <c r="N809" s="124"/>
      <c r="O809" s="128"/>
    </row>
    <row r="810" customFormat="false" ht="80.35" hidden="false" customHeight="false" outlineLevel="0" collapsed="false">
      <c r="A810" s="124"/>
      <c r="B810" s="124"/>
      <c r="C810" s="124"/>
      <c r="D810" s="126"/>
      <c r="E810" s="126"/>
      <c r="F810" s="124"/>
      <c r="G810" s="124"/>
      <c r="H810" s="125" t="s">
        <v>2269</v>
      </c>
      <c r="I810" s="124" t="n">
        <v>441983</v>
      </c>
      <c r="J810" s="124" t="s">
        <v>78</v>
      </c>
      <c r="K810" s="125"/>
      <c r="L810" s="124" t="n">
        <v>60</v>
      </c>
      <c r="M810" s="124"/>
      <c r="N810" s="124"/>
      <c r="O810" s="128"/>
    </row>
    <row r="811" customFormat="false" ht="114.8" hidden="false" customHeight="false" outlineLevel="0" collapsed="false">
      <c r="A811" s="124"/>
      <c r="B811" s="124"/>
      <c r="C811" s="124"/>
      <c r="D811" s="126"/>
      <c r="E811" s="126"/>
      <c r="F811" s="124"/>
      <c r="G811" s="124"/>
      <c r="H811" s="125" t="s">
        <v>2270</v>
      </c>
      <c r="I811" s="124" t="n">
        <v>442385</v>
      </c>
      <c r="J811" s="124" t="s">
        <v>2140</v>
      </c>
      <c r="K811" s="125"/>
      <c r="L811" s="124" t="n">
        <v>12</v>
      </c>
      <c r="M811" s="124"/>
      <c r="N811" s="124"/>
      <c r="O811" s="128"/>
    </row>
    <row r="812" customFormat="false" ht="114.8" hidden="false" customHeight="false" outlineLevel="0" collapsed="false">
      <c r="A812" s="124"/>
      <c r="B812" s="124"/>
      <c r="C812" s="124"/>
      <c r="D812" s="126"/>
      <c r="E812" s="126"/>
      <c r="F812" s="124"/>
      <c r="G812" s="124"/>
      <c r="H812" s="125" t="s">
        <v>2271</v>
      </c>
      <c r="I812" s="124" t="n">
        <v>443438</v>
      </c>
      <c r="J812" s="124" t="s">
        <v>2140</v>
      </c>
      <c r="K812" s="125"/>
      <c r="L812" s="124" t="n">
        <v>12</v>
      </c>
      <c r="M812" s="124"/>
      <c r="N812" s="124"/>
      <c r="O812" s="128"/>
    </row>
    <row r="813" customFormat="false" ht="114.8" hidden="false" customHeight="false" outlineLevel="0" collapsed="false">
      <c r="A813" s="124"/>
      <c r="B813" s="124"/>
      <c r="C813" s="124"/>
      <c r="D813" s="126"/>
      <c r="E813" s="126"/>
      <c r="F813" s="124"/>
      <c r="G813" s="124"/>
      <c r="H813" s="125" t="s">
        <v>2272</v>
      </c>
      <c r="I813" s="124" t="n">
        <v>442384</v>
      </c>
      <c r="J813" s="124" t="s">
        <v>2140</v>
      </c>
      <c r="K813" s="125"/>
      <c r="L813" s="124" t="n">
        <v>12</v>
      </c>
      <c r="M813" s="124"/>
      <c r="N813" s="124"/>
      <c r="O813" s="128"/>
    </row>
    <row r="814" customFormat="false" ht="114.8" hidden="false" customHeight="false" outlineLevel="0" collapsed="false">
      <c r="A814" s="124"/>
      <c r="B814" s="124"/>
      <c r="C814" s="124"/>
      <c r="D814" s="126"/>
      <c r="E814" s="126"/>
      <c r="F814" s="124"/>
      <c r="G814" s="124"/>
      <c r="H814" s="125" t="s">
        <v>2273</v>
      </c>
      <c r="I814" s="124" t="n">
        <v>442386</v>
      </c>
      <c r="J814" s="124" t="s">
        <v>2140</v>
      </c>
      <c r="K814" s="125"/>
      <c r="L814" s="124" t="n">
        <v>12</v>
      </c>
      <c r="M814" s="124"/>
      <c r="N814" s="124"/>
      <c r="O814" s="128"/>
    </row>
    <row r="815" customFormat="false" ht="80.35" hidden="false" customHeight="false" outlineLevel="0" collapsed="false">
      <c r="A815" s="124"/>
      <c r="B815" s="124"/>
      <c r="C815" s="124"/>
      <c r="D815" s="126"/>
      <c r="E815" s="126"/>
      <c r="F815" s="124"/>
      <c r="G815" s="124"/>
      <c r="H815" s="125" t="s">
        <v>2274</v>
      </c>
      <c r="I815" s="124" t="n">
        <v>436309</v>
      </c>
      <c r="J815" s="124" t="s">
        <v>78</v>
      </c>
      <c r="K815" s="125"/>
      <c r="L815" s="147" t="n">
        <v>36000</v>
      </c>
      <c r="M815" s="124"/>
      <c r="N815" s="124"/>
      <c r="O815" s="128"/>
    </row>
    <row r="816" customFormat="false" ht="68.85" hidden="false" customHeight="false" outlineLevel="0" collapsed="false">
      <c r="A816" s="124"/>
      <c r="B816" s="124"/>
      <c r="C816" s="124"/>
      <c r="D816" s="126"/>
      <c r="E816" s="126"/>
      <c r="F816" s="124"/>
      <c r="G816" s="124"/>
      <c r="H816" s="125" t="s">
        <v>2275</v>
      </c>
      <c r="I816" s="124" t="n">
        <v>332814</v>
      </c>
      <c r="J816" s="124" t="s">
        <v>78</v>
      </c>
      <c r="K816" s="125"/>
      <c r="L816" s="124" t="n">
        <v>600</v>
      </c>
      <c r="M816" s="124"/>
      <c r="N816" s="124"/>
      <c r="O816" s="128"/>
    </row>
    <row r="817" customFormat="false" ht="57.4" hidden="false" customHeight="false" outlineLevel="0" collapsed="false">
      <c r="A817" s="124"/>
      <c r="B817" s="124"/>
      <c r="C817" s="124"/>
      <c r="D817" s="126"/>
      <c r="E817" s="126"/>
      <c r="F817" s="124"/>
      <c r="G817" s="124"/>
      <c r="H817" s="125" t="s">
        <v>2276</v>
      </c>
      <c r="I817" s="124" t="n">
        <v>436856</v>
      </c>
      <c r="J817" s="124" t="s">
        <v>2250</v>
      </c>
      <c r="K817" s="125"/>
      <c r="L817" s="147" t="n">
        <v>15000</v>
      </c>
      <c r="M817" s="124"/>
      <c r="N817" s="124"/>
      <c r="O817" s="128"/>
    </row>
    <row r="818" customFormat="false" ht="298.5" hidden="false" customHeight="false" outlineLevel="0" collapsed="false">
      <c r="A818" s="124"/>
      <c r="B818" s="124"/>
      <c r="C818" s="124"/>
      <c r="D818" s="126"/>
      <c r="E818" s="126"/>
      <c r="F818" s="124"/>
      <c r="G818" s="124"/>
      <c r="H818" s="132" t="s">
        <v>2277</v>
      </c>
      <c r="I818" s="124" t="n">
        <v>339565</v>
      </c>
      <c r="J818" s="124" t="s">
        <v>2278</v>
      </c>
      <c r="K818" s="125"/>
      <c r="L818" s="147" t="n">
        <v>120000</v>
      </c>
      <c r="M818" s="124"/>
      <c r="N818" s="124"/>
      <c r="O818" s="128"/>
    </row>
    <row r="819" customFormat="false" ht="57.4" hidden="false" customHeight="false" outlineLevel="0" collapsed="false">
      <c r="A819" s="124"/>
      <c r="B819" s="124"/>
      <c r="C819" s="124"/>
      <c r="D819" s="126"/>
      <c r="E819" s="126"/>
      <c r="F819" s="124"/>
      <c r="G819" s="124"/>
      <c r="H819" s="132" t="s">
        <v>2279</v>
      </c>
      <c r="I819" s="124" t="n">
        <v>356905</v>
      </c>
      <c r="J819" s="124" t="s">
        <v>78</v>
      </c>
      <c r="K819" s="125"/>
      <c r="L819" s="147" t="n">
        <v>2400</v>
      </c>
      <c r="M819" s="124"/>
      <c r="N819" s="124"/>
      <c r="O819" s="128"/>
    </row>
    <row r="820" customFormat="false" ht="68.85" hidden="false" customHeight="false" outlineLevel="0" collapsed="false">
      <c r="A820" s="124"/>
      <c r="B820" s="124"/>
      <c r="C820" s="124"/>
      <c r="D820" s="126"/>
      <c r="E820" s="126"/>
      <c r="F820" s="124"/>
      <c r="G820" s="124"/>
      <c r="H820" s="132" t="s">
        <v>2280</v>
      </c>
      <c r="I820" s="124" t="n">
        <v>467048</v>
      </c>
      <c r="J820" s="124" t="s">
        <v>78</v>
      </c>
      <c r="K820" s="125"/>
      <c r="L820" s="147" t="n">
        <v>2400</v>
      </c>
      <c r="M820" s="124"/>
      <c r="N820" s="124"/>
      <c r="O820" s="128"/>
    </row>
    <row r="821" customFormat="false" ht="103.3" hidden="false" customHeight="false" outlineLevel="0" collapsed="false">
      <c r="A821" s="124"/>
      <c r="B821" s="124"/>
      <c r="C821" s="124"/>
      <c r="D821" s="126"/>
      <c r="E821" s="126"/>
      <c r="F821" s="124"/>
      <c r="G821" s="124"/>
      <c r="H821" s="125" t="s">
        <v>2281</v>
      </c>
      <c r="I821" s="124" t="n">
        <v>267432</v>
      </c>
      <c r="J821" s="124" t="s">
        <v>78</v>
      </c>
      <c r="K821" s="125"/>
      <c r="L821" s="124" t="n">
        <v>50</v>
      </c>
      <c r="M821" s="124"/>
      <c r="N821" s="124"/>
      <c r="O821" s="128"/>
    </row>
    <row r="822" customFormat="false" ht="126.25" hidden="false" customHeight="false" outlineLevel="0" collapsed="false">
      <c r="A822" s="124"/>
      <c r="B822" s="124"/>
      <c r="C822" s="124"/>
      <c r="D822" s="126"/>
      <c r="E822" s="126"/>
      <c r="F822" s="124"/>
      <c r="G822" s="124"/>
      <c r="H822" s="132" t="s">
        <v>2282</v>
      </c>
      <c r="I822" s="124" t="n">
        <v>369794</v>
      </c>
      <c r="J822" s="124" t="s">
        <v>78</v>
      </c>
      <c r="K822" s="125"/>
      <c r="L822" s="124" t="n">
        <v>20</v>
      </c>
      <c r="M822" s="124"/>
      <c r="N822" s="124"/>
      <c r="O822" s="128"/>
    </row>
    <row r="823" customFormat="false" ht="80.35" hidden="false" customHeight="false" outlineLevel="0" collapsed="false">
      <c r="A823" s="124"/>
      <c r="B823" s="124"/>
      <c r="C823" s="124"/>
      <c r="D823" s="126"/>
      <c r="E823" s="126"/>
      <c r="F823" s="124"/>
      <c r="G823" s="124"/>
      <c r="H823" s="125" t="s">
        <v>2283</v>
      </c>
      <c r="I823" s="124" t="n">
        <v>405619</v>
      </c>
      <c r="J823" s="124" t="s">
        <v>2136</v>
      </c>
      <c r="K823" s="125"/>
      <c r="L823" s="124" t="n">
        <v>30</v>
      </c>
      <c r="M823" s="124"/>
      <c r="N823" s="124"/>
      <c r="O823" s="128"/>
    </row>
    <row r="824" customFormat="false" ht="22.95" hidden="false" customHeight="false" outlineLevel="0" collapsed="false">
      <c r="A824" s="124"/>
      <c r="B824" s="124"/>
      <c r="C824" s="124"/>
      <c r="D824" s="126"/>
      <c r="E824" s="126"/>
      <c r="F824" s="124"/>
      <c r="G824" s="124"/>
      <c r="H824" s="125" t="s">
        <v>2284</v>
      </c>
      <c r="I824" s="124" t="n">
        <v>437164</v>
      </c>
      <c r="J824" s="124" t="s">
        <v>78</v>
      </c>
      <c r="K824" s="125"/>
      <c r="L824" s="124" t="n">
        <v>600</v>
      </c>
      <c r="M824" s="124"/>
      <c r="N824" s="124"/>
      <c r="O824" s="128"/>
    </row>
    <row r="825" customFormat="false" ht="22.95" hidden="false" customHeight="false" outlineLevel="0" collapsed="false">
      <c r="A825" s="124"/>
      <c r="B825" s="124"/>
      <c r="C825" s="124"/>
      <c r="D825" s="126"/>
      <c r="E825" s="126"/>
      <c r="F825" s="124"/>
      <c r="G825" s="124"/>
      <c r="H825" s="125" t="s">
        <v>2285</v>
      </c>
      <c r="I825" s="124" t="n">
        <v>437170</v>
      </c>
      <c r="J825" s="124" t="s">
        <v>78</v>
      </c>
      <c r="K825" s="125"/>
      <c r="L825" s="147" t="n">
        <v>6000</v>
      </c>
      <c r="M825" s="124"/>
      <c r="N825" s="124"/>
      <c r="O825" s="128"/>
    </row>
    <row r="826" customFormat="false" ht="22.95" hidden="false" customHeight="false" outlineLevel="0" collapsed="false">
      <c r="A826" s="124"/>
      <c r="B826" s="124"/>
      <c r="C826" s="124"/>
      <c r="D826" s="126"/>
      <c r="E826" s="126"/>
      <c r="F826" s="124"/>
      <c r="G826" s="124"/>
      <c r="H826" s="125" t="s">
        <v>2286</v>
      </c>
      <c r="I826" s="124" t="n">
        <v>437171</v>
      </c>
      <c r="J826" s="124" t="s">
        <v>78</v>
      </c>
      <c r="K826" s="125"/>
      <c r="L826" s="147" t="n">
        <v>6000</v>
      </c>
      <c r="M826" s="124"/>
      <c r="N826" s="124"/>
      <c r="O826" s="128"/>
    </row>
    <row r="827" customFormat="false" ht="22.95" hidden="false" customHeight="false" outlineLevel="0" collapsed="false">
      <c r="A827" s="124"/>
      <c r="B827" s="124"/>
      <c r="C827" s="124"/>
      <c r="D827" s="126"/>
      <c r="E827" s="126"/>
      <c r="F827" s="124"/>
      <c r="G827" s="124"/>
      <c r="H827" s="125" t="s">
        <v>2287</v>
      </c>
      <c r="I827" s="124" t="n">
        <v>437165</v>
      </c>
      <c r="J827" s="124" t="s">
        <v>78</v>
      </c>
      <c r="K827" s="125"/>
      <c r="L827" s="124" t="n">
        <v>600</v>
      </c>
      <c r="M827" s="124"/>
      <c r="N827" s="124"/>
      <c r="O827" s="128"/>
    </row>
    <row r="828" customFormat="false" ht="22.95" hidden="false" customHeight="false" outlineLevel="0" collapsed="false">
      <c r="A828" s="124"/>
      <c r="B828" s="124"/>
      <c r="C828" s="124"/>
      <c r="D828" s="126"/>
      <c r="E828" s="126"/>
      <c r="F828" s="124"/>
      <c r="G828" s="124"/>
      <c r="H828" s="125" t="s">
        <v>2288</v>
      </c>
      <c r="I828" s="124" t="n">
        <v>437343</v>
      </c>
      <c r="J828" s="124" t="s">
        <v>78</v>
      </c>
      <c r="K828" s="125"/>
      <c r="L828" s="147" t="n">
        <v>1200</v>
      </c>
      <c r="M828" s="124"/>
      <c r="N828" s="124"/>
      <c r="O828" s="128"/>
    </row>
    <row r="829" customFormat="false" ht="57.4" hidden="false" customHeight="false" outlineLevel="0" collapsed="false">
      <c r="A829" s="124"/>
      <c r="B829" s="124"/>
      <c r="C829" s="124"/>
      <c r="D829" s="126"/>
      <c r="E829" s="126"/>
      <c r="F829" s="124"/>
      <c r="G829" s="124"/>
      <c r="H829" s="125" t="s">
        <v>2289</v>
      </c>
      <c r="I829" s="124" t="n">
        <v>439702</v>
      </c>
      <c r="J829" s="124" t="s">
        <v>78</v>
      </c>
      <c r="K829" s="125"/>
      <c r="L829" s="147" t="n">
        <v>120000</v>
      </c>
      <c r="M829" s="124"/>
      <c r="N829" s="124"/>
      <c r="O829" s="128"/>
    </row>
    <row r="830" customFormat="false" ht="57.4" hidden="false" customHeight="false" outlineLevel="0" collapsed="false">
      <c r="A830" s="124"/>
      <c r="B830" s="124"/>
      <c r="C830" s="124"/>
      <c r="D830" s="126"/>
      <c r="E830" s="126"/>
      <c r="F830" s="124"/>
      <c r="G830" s="124"/>
      <c r="H830" s="132" t="s">
        <v>2290</v>
      </c>
      <c r="I830" s="124" t="n">
        <v>439654</v>
      </c>
      <c r="J830" s="124" t="s">
        <v>78</v>
      </c>
      <c r="K830" s="125"/>
      <c r="L830" s="147" t="n">
        <v>120000</v>
      </c>
      <c r="M830" s="124"/>
      <c r="N830" s="124"/>
      <c r="O830" s="128"/>
    </row>
    <row r="831" customFormat="false" ht="57.4" hidden="false" customHeight="false" outlineLevel="0" collapsed="false">
      <c r="A831" s="124"/>
      <c r="B831" s="124"/>
      <c r="C831" s="124"/>
      <c r="D831" s="126"/>
      <c r="E831" s="126"/>
      <c r="F831" s="124"/>
      <c r="G831" s="124"/>
      <c r="H831" s="125" t="s">
        <v>2291</v>
      </c>
      <c r="I831" s="124" t="n">
        <v>439710</v>
      </c>
      <c r="J831" s="124" t="s">
        <v>78</v>
      </c>
      <c r="K831" s="125"/>
      <c r="L831" s="147" t="n">
        <v>120000</v>
      </c>
      <c r="M831" s="124"/>
      <c r="N831" s="124"/>
      <c r="O831" s="128"/>
    </row>
    <row r="832" customFormat="false" ht="57.4" hidden="false" customHeight="false" outlineLevel="0" collapsed="false">
      <c r="A832" s="124"/>
      <c r="B832" s="124"/>
      <c r="C832" s="124"/>
      <c r="D832" s="126"/>
      <c r="E832" s="126"/>
      <c r="F832" s="124"/>
      <c r="G832" s="124"/>
      <c r="H832" s="132" t="s">
        <v>2292</v>
      </c>
      <c r="I832" s="124" t="n">
        <v>439669</v>
      </c>
      <c r="J832" s="124" t="s">
        <v>78</v>
      </c>
      <c r="K832" s="125"/>
      <c r="L832" s="147" t="n">
        <v>120000</v>
      </c>
      <c r="M832" s="124"/>
      <c r="N832" s="124"/>
      <c r="O832" s="128"/>
    </row>
    <row r="833" customFormat="false" ht="57.4" hidden="false" customHeight="false" outlineLevel="0" collapsed="false">
      <c r="A833" s="124"/>
      <c r="B833" s="124"/>
      <c r="C833" s="124"/>
      <c r="D833" s="126"/>
      <c r="E833" s="126"/>
      <c r="F833" s="124"/>
      <c r="G833" s="124"/>
      <c r="H833" s="132" t="s">
        <v>2293</v>
      </c>
      <c r="I833" s="124" t="n">
        <v>439688</v>
      </c>
      <c r="J833" s="124" t="s">
        <v>78</v>
      </c>
      <c r="K833" s="125"/>
      <c r="L833" s="147" t="n">
        <v>120000</v>
      </c>
      <c r="M833" s="124"/>
      <c r="N833" s="124"/>
      <c r="O833" s="128"/>
    </row>
    <row r="834" customFormat="false" ht="57.4" hidden="false" customHeight="false" outlineLevel="0" collapsed="false">
      <c r="A834" s="124"/>
      <c r="B834" s="124"/>
      <c r="C834" s="124"/>
      <c r="D834" s="126"/>
      <c r="E834" s="126"/>
      <c r="F834" s="124"/>
      <c r="G834" s="124"/>
      <c r="H834" s="125" t="s">
        <v>2294</v>
      </c>
      <c r="I834" s="124" t="n">
        <v>439629</v>
      </c>
      <c r="J834" s="124" t="s">
        <v>78</v>
      </c>
      <c r="K834" s="125"/>
      <c r="L834" s="147" t="n">
        <v>1200</v>
      </c>
      <c r="M834" s="124"/>
      <c r="N834" s="124"/>
      <c r="O834" s="128"/>
    </row>
    <row r="835" customFormat="false" ht="68.85" hidden="false" customHeight="false" outlineLevel="0" collapsed="false">
      <c r="A835" s="124"/>
      <c r="B835" s="124"/>
      <c r="C835" s="124"/>
      <c r="D835" s="126"/>
      <c r="E835" s="126"/>
      <c r="F835" s="124"/>
      <c r="G835" s="124"/>
      <c r="H835" s="125" t="s">
        <v>2295</v>
      </c>
      <c r="I835" s="124" t="n">
        <v>469169</v>
      </c>
      <c r="J835" s="124" t="s">
        <v>78</v>
      </c>
      <c r="K835" s="125"/>
      <c r="L835" s="147" t="n">
        <v>36000</v>
      </c>
      <c r="M835" s="124"/>
      <c r="N835" s="124"/>
      <c r="O835" s="128"/>
    </row>
    <row r="836" customFormat="false" ht="45.9" hidden="false" customHeight="false" outlineLevel="0" collapsed="false">
      <c r="A836" s="124"/>
      <c r="B836" s="124"/>
      <c r="C836" s="124"/>
      <c r="D836" s="126"/>
      <c r="E836" s="126"/>
      <c r="F836" s="124"/>
      <c r="G836" s="124"/>
      <c r="H836" s="125" t="s">
        <v>2296</v>
      </c>
      <c r="I836" s="124" t="n">
        <v>283987</v>
      </c>
      <c r="J836" s="124" t="s">
        <v>78</v>
      </c>
      <c r="K836" s="125"/>
      <c r="L836" s="147" t="n">
        <v>3600</v>
      </c>
      <c r="M836" s="124"/>
      <c r="N836" s="124"/>
      <c r="O836" s="128"/>
    </row>
    <row r="837" customFormat="false" ht="45.9" hidden="false" customHeight="false" outlineLevel="0" collapsed="false">
      <c r="A837" s="124"/>
      <c r="B837" s="124"/>
      <c r="C837" s="124"/>
      <c r="D837" s="126"/>
      <c r="E837" s="126"/>
      <c r="F837" s="124"/>
      <c r="G837" s="124"/>
      <c r="H837" s="125" t="s">
        <v>2297</v>
      </c>
      <c r="I837" s="124" t="n">
        <v>279760</v>
      </c>
      <c r="J837" s="124" t="s">
        <v>78</v>
      </c>
      <c r="K837" s="125"/>
      <c r="L837" s="147" t="n">
        <v>3600</v>
      </c>
      <c r="M837" s="124"/>
      <c r="N837" s="124"/>
      <c r="O837" s="128"/>
    </row>
    <row r="838" customFormat="false" ht="45.9" hidden="false" customHeight="false" outlineLevel="0" collapsed="false">
      <c r="A838" s="124"/>
      <c r="B838" s="124"/>
      <c r="C838" s="124"/>
      <c r="D838" s="126"/>
      <c r="E838" s="126"/>
      <c r="F838" s="124"/>
      <c r="G838" s="124"/>
      <c r="H838" s="125" t="s">
        <v>2298</v>
      </c>
      <c r="I838" s="124" t="n">
        <v>279763</v>
      </c>
      <c r="J838" s="124" t="s">
        <v>78</v>
      </c>
      <c r="K838" s="125"/>
      <c r="L838" s="147" t="n">
        <v>3600</v>
      </c>
      <c r="M838" s="124"/>
      <c r="N838" s="124"/>
      <c r="O838" s="128"/>
    </row>
    <row r="839" customFormat="false" ht="45.9" hidden="false" customHeight="false" outlineLevel="0" collapsed="false">
      <c r="A839" s="124"/>
      <c r="B839" s="124"/>
      <c r="C839" s="124"/>
      <c r="D839" s="126"/>
      <c r="E839" s="126"/>
      <c r="F839" s="124"/>
      <c r="G839" s="124"/>
      <c r="H839" s="125" t="s">
        <v>2299</v>
      </c>
      <c r="I839" s="124" t="n">
        <v>279765</v>
      </c>
      <c r="J839" s="124" t="s">
        <v>78</v>
      </c>
      <c r="K839" s="125"/>
      <c r="L839" s="147" t="n">
        <v>3600</v>
      </c>
      <c r="M839" s="124"/>
      <c r="N839" s="124"/>
      <c r="O839" s="128"/>
    </row>
    <row r="840" customFormat="false" ht="45.9" hidden="false" customHeight="false" outlineLevel="0" collapsed="false">
      <c r="A840" s="124"/>
      <c r="B840" s="124"/>
      <c r="C840" s="124"/>
      <c r="D840" s="126"/>
      <c r="E840" s="126"/>
      <c r="F840" s="124"/>
      <c r="G840" s="124"/>
      <c r="H840" s="125" t="s">
        <v>2300</v>
      </c>
      <c r="I840" s="124" t="n">
        <v>279764</v>
      </c>
      <c r="J840" s="124" t="s">
        <v>78</v>
      </c>
      <c r="K840" s="125"/>
      <c r="L840" s="147" t="n">
        <v>3600</v>
      </c>
      <c r="M840" s="124"/>
      <c r="N840" s="124"/>
      <c r="O840" s="128"/>
    </row>
    <row r="841" customFormat="false" ht="45.9" hidden="false" customHeight="false" outlineLevel="0" collapsed="false">
      <c r="A841" s="124"/>
      <c r="B841" s="124"/>
      <c r="C841" s="124"/>
      <c r="D841" s="126"/>
      <c r="E841" s="126"/>
      <c r="F841" s="124"/>
      <c r="G841" s="124"/>
      <c r="H841" s="125" t="s">
        <v>2301</v>
      </c>
      <c r="I841" s="124" t="n">
        <v>279761</v>
      </c>
      <c r="J841" s="124" t="s">
        <v>78</v>
      </c>
      <c r="K841" s="125"/>
      <c r="L841" s="147" t="n">
        <v>3600</v>
      </c>
      <c r="M841" s="124"/>
      <c r="N841" s="124"/>
      <c r="O841" s="128"/>
    </row>
    <row r="842" customFormat="false" ht="45.9" hidden="false" customHeight="false" outlineLevel="0" collapsed="false">
      <c r="A842" s="124"/>
      <c r="B842" s="124"/>
      <c r="C842" s="124"/>
      <c r="D842" s="126"/>
      <c r="E842" s="126"/>
      <c r="F842" s="124"/>
      <c r="G842" s="124"/>
      <c r="H842" s="132" t="s">
        <v>2302</v>
      </c>
      <c r="I842" s="124" t="n">
        <v>436005</v>
      </c>
      <c r="J842" s="124" t="s">
        <v>78</v>
      </c>
      <c r="K842" s="125"/>
      <c r="L842" s="124" t="n">
        <v>360</v>
      </c>
      <c r="M842" s="124"/>
      <c r="N842" s="124"/>
      <c r="O842" s="128"/>
    </row>
    <row r="843" customFormat="false" ht="45.9" hidden="false" customHeight="false" outlineLevel="0" collapsed="false">
      <c r="A843" s="124"/>
      <c r="B843" s="124"/>
      <c r="C843" s="124"/>
      <c r="D843" s="126"/>
      <c r="E843" s="126"/>
      <c r="F843" s="124"/>
      <c r="G843" s="124"/>
      <c r="H843" s="132" t="s">
        <v>2303</v>
      </c>
      <c r="I843" s="124" t="n">
        <v>436009</v>
      </c>
      <c r="J843" s="124" t="s">
        <v>78</v>
      </c>
      <c r="K843" s="125"/>
      <c r="L843" s="124" t="n">
        <v>360</v>
      </c>
      <c r="M843" s="124"/>
      <c r="N843" s="124"/>
      <c r="O843" s="128"/>
    </row>
    <row r="844" customFormat="false" ht="45.9" hidden="false" customHeight="false" outlineLevel="0" collapsed="false">
      <c r="A844" s="124"/>
      <c r="B844" s="124"/>
      <c r="C844" s="124"/>
      <c r="D844" s="126"/>
      <c r="E844" s="126"/>
      <c r="F844" s="124"/>
      <c r="G844" s="124"/>
      <c r="H844" s="132" t="s">
        <v>2304</v>
      </c>
      <c r="I844" s="124" t="n">
        <v>436002</v>
      </c>
      <c r="J844" s="124" t="s">
        <v>78</v>
      </c>
      <c r="K844" s="125"/>
      <c r="L844" s="124" t="n">
        <v>360</v>
      </c>
      <c r="M844" s="124"/>
      <c r="N844" s="124"/>
      <c r="O844" s="128"/>
    </row>
    <row r="845" customFormat="false" ht="45.9" hidden="false" customHeight="false" outlineLevel="0" collapsed="false">
      <c r="A845" s="124"/>
      <c r="B845" s="124"/>
      <c r="C845" s="124"/>
      <c r="D845" s="126"/>
      <c r="E845" s="126"/>
      <c r="F845" s="124"/>
      <c r="G845" s="124"/>
      <c r="H845" s="132" t="s">
        <v>2305</v>
      </c>
      <c r="I845" s="124" t="n">
        <v>436007</v>
      </c>
      <c r="J845" s="124" t="s">
        <v>78</v>
      </c>
      <c r="K845" s="125"/>
      <c r="L845" s="124" t="n">
        <v>360</v>
      </c>
      <c r="M845" s="124"/>
      <c r="N845" s="124"/>
      <c r="O845" s="128"/>
    </row>
    <row r="846" customFormat="false" ht="57.4" hidden="false" customHeight="false" outlineLevel="0" collapsed="false">
      <c r="A846" s="124"/>
      <c r="B846" s="124"/>
      <c r="C846" s="124"/>
      <c r="D846" s="126"/>
      <c r="E846" s="126"/>
      <c r="F846" s="124"/>
      <c r="G846" s="124"/>
      <c r="H846" s="132" t="s">
        <v>2306</v>
      </c>
      <c r="I846" s="124" t="n">
        <v>436003</v>
      </c>
      <c r="J846" s="124" t="s">
        <v>78</v>
      </c>
      <c r="K846" s="125"/>
      <c r="L846" s="124" t="n">
        <v>360</v>
      </c>
      <c r="M846" s="124"/>
      <c r="N846" s="124"/>
      <c r="O846" s="128"/>
    </row>
    <row r="847" customFormat="false" ht="45.9" hidden="false" customHeight="false" outlineLevel="0" collapsed="false">
      <c r="A847" s="124"/>
      <c r="B847" s="124"/>
      <c r="C847" s="124"/>
      <c r="D847" s="126"/>
      <c r="E847" s="126"/>
      <c r="F847" s="124"/>
      <c r="G847" s="124"/>
      <c r="H847" s="132" t="s">
        <v>2307</v>
      </c>
      <c r="I847" s="124" t="n">
        <v>436010</v>
      </c>
      <c r="J847" s="124" t="s">
        <v>78</v>
      </c>
      <c r="K847" s="125"/>
      <c r="L847" s="124" t="n">
        <v>360</v>
      </c>
      <c r="M847" s="124"/>
      <c r="N847" s="124"/>
      <c r="O847" s="128"/>
    </row>
    <row r="848" customFormat="false" ht="45.9" hidden="false" customHeight="false" outlineLevel="0" collapsed="false">
      <c r="A848" s="124"/>
      <c r="B848" s="124"/>
      <c r="C848" s="124"/>
      <c r="D848" s="126"/>
      <c r="E848" s="126"/>
      <c r="F848" s="124"/>
      <c r="G848" s="124"/>
      <c r="H848" s="132" t="s">
        <v>2308</v>
      </c>
      <c r="I848" s="124" t="n">
        <v>436004</v>
      </c>
      <c r="J848" s="124" t="s">
        <v>78</v>
      </c>
      <c r="K848" s="125"/>
      <c r="L848" s="124" t="n">
        <v>360</v>
      </c>
      <c r="M848" s="124"/>
      <c r="N848" s="124"/>
      <c r="O848" s="128"/>
    </row>
    <row r="849" customFormat="false" ht="45.9" hidden="false" customHeight="false" outlineLevel="0" collapsed="false">
      <c r="A849" s="124"/>
      <c r="B849" s="124"/>
      <c r="C849" s="124"/>
      <c r="D849" s="126"/>
      <c r="E849" s="126"/>
      <c r="F849" s="124"/>
      <c r="G849" s="124"/>
      <c r="H849" s="132" t="s">
        <v>2309</v>
      </c>
      <c r="I849" s="124" t="n">
        <v>436006</v>
      </c>
      <c r="J849" s="124" t="s">
        <v>78</v>
      </c>
      <c r="K849" s="125"/>
      <c r="L849" s="124" t="n">
        <v>360</v>
      </c>
      <c r="M849" s="124"/>
      <c r="N849" s="124"/>
      <c r="O849" s="128"/>
    </row>
    <row r="850" customFormat="false" ht="114.8" hidden="false" customHeight="false" outlineLevel="0" collapsed="false">
      <c r="A850" s="124"/>
      <c r="B850" s="124"/>
      <c r="C850" s="124"/>
      <c r="D850" s="126"/>
      <c r="E850" s="126"/>
      <c r="F850" s="124"/>
      <c r="G850" s="124"/>
      <c r="H850" s="132" t="s">
        <v>2310</v>
      </c>
      <c r="I850" s="124" t="n">
        <v>435902</v>
      </c>
      <c r="J850" s="124" t="s">
        <v>78</v>
      </c>
      <c r="K850" s="125"/>
      <c r="L850" s="124" t="n">
        <v>600</v>
      </c>
      <c r="M850" s="124"/>
      <c r="N850" s="124"/>
      <c r="O850" s="128"/>
    </row>
    <row r="851" customFormat="false" ht="114.8" hidden="false" customHeight="false" outlineLevel="0" collapsed="false">
      <c r="A851" s="124"/>
      <c r="B851" s="124"/>
      <c r="C851" s="124"/>
      <c r="D851" s="126"/>
      <c r="E851" s="126"/>
      <c r="F851" s="124"/>
      <c r="G851" s="124"/>
      <c r="H851" s="132" t="s">
        <v>2311</v>
      </c>
      <c r="I851" s="124" t="n">
        <v>438396</v>
      </c>
      <c r="J851" s="124" t="s">
        <v>78</v>
      </c>
      <c r="K851" s="125"/>
      <c r="L851" s="147" t="n">
        <v>3600</v>
      </c>
      <c r="M851" s="124"/>
      <c r="N851" s="124"/>
      <c r="O851" s="128"/>
    </row>
    <row r="852" customFormat="false" ht="114.8" hidden="false" customHeight="false" outlineLevel="0" collapsed="false">
      <c r="A852" s="124"/>
      <c r="B852" s="124"/>
      <c r="C852" s="124"/>
      <c r="D852" s="126"/>
      <c r="E852" s="126"/>
      <c r="F852" s="124"/>
      <c r="G852" s="124"/>
      <c r="H852" s="132" t="s">
        <v>2312</v>
      </c>
      <c r="I852" s="124" t="n">
        <v>438397</v>
      </c>
      <c r="J852" s="124" t="s">
        <v>78</v>
      </c>
      <c r="K852" s="125"/>
      <c r="L852" s="147" t="n">
        <v>3600</v>
      </c>
      <c r="M852" s="124"/>
      <c r="N852" s="124"/>
      <c r="O852" s="128"/>
    </row>
    <row r="853" customFormat="false" ht="114.8" hidden="false" customHeight="false" outlineLevel="0" collapsed="false">
      <c r="A853" s="124"/>
      <c r="B853" s="124"/>
      <c r="C853" s="124"/>
      <c r="D853" s="126"/>
      <c r="E853" s="126"/>
      <c r="F853" s="124"/>
      <c r="G853" s="124"/>
      <c r="H853" s="132" t="s">
        <v>2313</v>
      </c>
      <c r="I853" s="124" t="n">
        <v>438398</v>
      </c>
      <c r="J853" s="124" t="s">
        <v>78</v>
      </c>
      <c r="K853" s="125"/>
      <c r="L853" s="147" t="n">
        <v>3600</v>
      </c>
      <c r="M853" s="124"/>
      <c r="N853" s="124"/>
      <c r="O853" s="128"/>
    </row>
    <row r="854" customFormat="false" ht="114.8" hidden="false" customHeight="false" outlineLevel="0" collapsed="false">
      <c r="A854" s="124"/>
      <c r="B854" s="124"/>
      <c r="C854" s="124"/>
      <c r="D854" s="126"/>
      <c r="E854" s="126"/>
      <c r="F854" s="124"/>
      <c r="G854" s="124"/>
      <c r="H854" s="132" t="s">
        <v>2314</v>
      </c>
      <c r="I854" s="124" t="n">
        <v>438399</v>
      </c>
      <c r="J854" s="124" t="s">
        <v>78</v>
      </c>
      <c r="K854" s="125"/>
      <c r="L854" s="147" t="n">
        <v>3600</v>
      </c>
      <c r="M854" s="124"/>
      <c r="N854" s="124"/>
      <c r="O854" s="128"/>
    </row>
    <row r="855" customFormat="false" ht="114.8" hidden="false" customHeight="false" outlineLevel="0" collapsed="false">
      <c r="A855" s="124"/>
      <c r="B855" s="124"/>
      <c r="C855" s="124"/>
      <c r="D855" s="126"/>
      <c r="E855" s="126"/>
      <c r="F855" s="124"/>
      <c r="G855" s="124"/>
      <c r="H855" s="132" t="s">
        <v>2315</v>
      </c>
      <c r="I855" s="124" t="n">
        <v>438400</v>
      </c>
      <c r="J855" s="124" t="s">
        <v>78</v>
      </c>
      <c r="K855" s="125"/>
      <c r="L855" s="147" t="n">
        <v>3600</v>
      </c>
      <c r="M855" s="124"/>
      <c r="N855" s="124"/>
      <c r="O855" s="128"/>
    </row>
    <row r="856" customFormat="false" ht="114.8" hidden="false" customHeight="false" outlineLevel="0" collapsed="false">
      <c r="A856" s="124"/>
      <c r="B856" s="124"/>
      <c r="C856" s="124"/>
      <c r="D856" s="126"/>
      <c r="E856" s="126"/>
      <c r="F856" s="124"/>
      <c r="G856" s="124"/>
      <c r="H856" s="132" t="s">
        <v>2316</v>
      </c>
      <c r="I856" s="124" t="n">
        <v>435911</v>
      </c>
      <c r="J856" s="124" t="s">
        <v>78</v>
      </c>
      <c r="K856" s="125"/>
      <c r="L856" s="147" t="n">
        <v>3600</v>
      </c>
      <c r="M856" s="124"/>
      <c r="N856" s="124"/>
      <c r="O856" s="128"/>
    </row>
    <row r="857" customFormat="false" ht="114.8" hidden="false" customHeight="false" outlineLevel="0" collapsed="false">
      <c r="A857" s="124"/>
      <c r="B857" s="124"/>
      <c r="C857" s="124"/>
      <c r="D857" s="126"/>
      <c r="E857" s="126"/>
      <c r="F857" s="124"/>
      <c r="G857" s="124"/>
      <c r="H857" s="132" t="s">
        <v>2317</v>
      </c>
      <c r="I857" s="124" t="n">
        <v>435903</v>
      </c>
      <c r="J857" s="124" t="s">
        <v>78</v>
      </c>
      <c r="K857" s="125"/>
      <c r="L857" s="147" t="n">
        <v>3600</v>
      </c>
      <c r="M857" s="124"/>
      <c r="N857" s="124"/>
      <c r="O857" s="128"/>
    </row>
    <row r="858" customFormat="false" ht="114.8" hidden="false" customHeight="false" outlineLevel="0" collapsed="false">
      <c r="A858" s="124"/>
      <c r="B858" s="124"/>
      <c r="C858" s="124"/>
      <c r="D858" s="126"/>
      <c r="E858" s="126"/>
      <c r="F858" s="124"/>
      <c r="G858" s="124"/>
      <c r="H858" s="132" t="s">
        <v>2318</v>
      </c>
      <c r="I858" s="124" t="n">
        <v>435904</v>
      </c>
      <c r="J858" s="124" t="s">
        <v>78</v>
      </c>
      <c r="K858" s="125"/>
      <c r="L858" s="147" t="n">
        <v>3600</v>
      </c>
      <c r="M858" s="124"/>
      <c r="N858" s="124"/>
      <c r="O858" s="128"/>
    </row>
    <row r="859" customFormat="false" ht="114.8" hidden="false" customHeight="false" outlineLevel="0" collapsed="false">
      <c r="A859" s="124"/>
      <c r="B859" s="124"/>
      <c r="C859" s="124"/>
      <c r="D859" s="126"/>
      <c r="E859" s="126"/>
      <c r="F859" s="124"/>
      <c r="G859" s="124"/>
      <c r="H859" s="132" t="s">
        <v>2319</v>
      </c>
      <c r="I859" s="124" t="n">
        <v>435906</v>
      </c>
      <c r="J859" s="124" t="s">
        <v>78</v>
      </c>
      <c r="K859" s="125"/>
      <c r="L859" s="147" t="n">
        <v>3600</v>
      </c>
      <c r="M859" s="124"/>
      <c r="N859" s="124"/>
      <c r="O859" s="128"/>
    </row>
    <row r="860" customFormat="false" ht="114.8" hidden="false" customHeight="false" outlineLevel="0" collapsed="false">
      <c r="A860" s="124"/>
      <c r="B860" s="124"/>
      <c r="C860" s="124"/>
      <c r="D860" s="126"/>
      <c r="E860" s="126"/>
      <c r="F860" s="124"/>
      <c r="G860" s="124"/>
      <c r="H860" s="132" t="s">
        <v>2320</v>
      </c>
      <c r="I860" s="124" t="n">
        <v>435907</v>
      </c>
      <c r="J860" s="124" t="s">
        <v>78</v>
      </c>
      <c r="K860" s="125"/>
      <c r="L860" s="147" t="n">
        <v>3600</v>
      </c>
      <c r="M860" s="124"/>
      <c r="N860" s="124"/>
      <c r="O860" s="128"/>
    </row>
    <row r="861" customFormat="false" ht="114.8" hidden="false" customHeight="false" outlineLevel="0" collapsed="false">
      <c r="A861" s="124"/>
      <c r="B861" s="124"/>
      <c r="C861" s="124"/>
      <c r="D861" s="126"/>
      <c r="E861" s="126"/>
      <c r="F861" s="124"/>
      <c r="G861" s="124"/>
      <c r="H861" s="132" t="s">
        <v>2321</v>
      </c>
      <c r="I861" s="124" t="n">
        <v>435908</v>
      </c>
      <c r="J861" s="124" t="s">
        <v>78</v>
      </c>
      <c r="K861" s="125"/>
      <c r="L861" s="147" t="n">
        <v>3600</v>
      </c>
      <c r="M861" s="124"/>
      <c r="N861" s="124"/>
      <c r="O861" s="128"/>
    </row>
    <row r="862" customFormat="false" ht="114.8" hidden="false" customHeight="false" outlineLevel="0" collapsed="false">
      <c r="A862" s="124"/>
      <c r="B862" s="124"/>
      <c r="C862" s="124"/>
      <c r="D862" s="126"/>
      <c r="E862" s="126"/>
      <c r="F862" s="124"/>
      <c r="G862" s="124"/>
      <c r="H862" s="132" t="s">
        <v>2322</v>
      </c>
      <c r="I862" s="124" t="n">
        <v>435909</v>
      </c>
      <c r="J862" s="124" t="s">
        <v>78</v>
      </c>
      <c r="K862" s="125"/>
      <c r="L862" s="147" t="n">
        <v>3600</v>
      </c>
      <c r="M862" s="124"/>
      <c r="N862" s="124"/>
      <c r="O862" s="128"/>
    </row>
    <row r="863" customFormat="false" ht="114.8" hidden="false" customHeight="false" outlineLevel="0" collapsed="false">
      <c r="A863" s="124"/>
      <c r="B863" s="124"/>
      <c r="C863" s="124"/>
      <c r="D863" s="126"/>
      <c r="E863" s="126"/>
      <c r="F863" s="124"/>
      <c r="G863" s="124"/>
      <c r="H863" s="132" t="s">
        <v>2323</v>
      </c>
      <c r="I863" s="124" t="n">
        <v>435910</v>
      </c>
      <c r="J863" s="124" t="s">
        <v>78</v>
      </c>
      <c r="K863" s="125"/>
      <c r="L863" s="147" t="n">
        <v>3600</v>
      </c>
      <c r="M863" s="124"/>
      <c r="N863" s="124"/>
      <c r="O863" s="128"/>
    </row>
    <row r="864" customFormat="false" ht="114.8" hidden="false" customHeight="false" outlineLevel="0" collapsed="false">
      <c r="A864" s="124"/>
      <c r="B864" s="124"/>
      <c r="C864" s="124"/>
      <c r="D864" s="126"/>
      <c r="E864" s="126"/>
      <c r="F864" s="124"/>
      <c r="G864" s="124"/>
      <c r="H864" s="132" t="s">
        <v>2324</v>
      </c>
      <c r="I864" s="124" t="n">
        <v>438981</v>
      </c>
      <c r="J864" s="124" t="s">
        <v>78</v>
      </c>
      <c r="K864" s="125"/>
      <c r="L864" s="147" t="n">
        <v>3600</v>
      </c>
      <c r="M864" s="124"/>
      <c r="N864" s="124"/>
      <c r="O864" s="128"/>
    </row>
    <row r="865" customFormat="false" ht="114.8" hidden="false" customHeight="false" outlineLevel="0" collapsed="false">
      <c r="A865" s="124"/>
      <c r="B865" s="124"/>
      <c r="C865" s="124"/>
      <c r="D865" s="126"/>
      <c r="E865" s="126"/>
      <c r="F865" s="124"/>
      <c r="G865" s="124"/>
      <c r="H865" s="132" t="s">
        <v>2325</v>
      </c>
      <c r="I865" s="124" t="n">
        <v>438982</v>
      </c>
      <c r="J865" s="124" t="s">
        <v>78</v>
      </c>
      <c r="K865" s="125"/>
      <c r="L865" s="147" t="n">
        <v>3600</v>
      </c>
      <c r="M865" s="124"/>
      <c r="N865" s="124"/>
      <c r="O865" s="128"/>
    </row>
    <row r="866" customFormat="false" ht="114.8" hidden="false" customHeight="false" outlineLevel="0" collapsed="false">
      <c r="A866" s="124"/>
      <c r="B866" s="124"/>
      <c r="C866" s="124"/>
      <c r="D866" s="126"/>
      <c r="E866" s="126"/>
      <c r="F866" s="124"/>
      <c r="G866" s="124"/>
      <c r="H866" s="132" t="s">
        <v>2326</v>
      </c>
      <c r="I866" s="124" t="n">
        <v>438951</v>
      </c>
      <c r="J866" s="124" t="s">
        <v>78</v>
      </c>
      <c r="K866" s="125"/>
      <c r="L866" s="147" t="n">
        <v>3600</v>
      </c>
      <c r="M866" s="124"/>
      <c r="N866" s="124"/>
      <c r="O866" s="128"/>
    </row>
    <row r="867" customFormat="false" ht="91.8" hidden="false" customHeight="false" outlineLevel="0" collapsed="false">
      <c r="A867" s="124"/>
      <c r="B867" s="124"/>
      <c r="C867" s="124"/>
      <c r="D867" s="126"/>
      <c r="E867" s="126"/>
      <c r="F867" s="124"/>
      <c r="G867" s="124"/>
      <c r="H867" s="132" t="s">
        <v>2327</v>
      </c>
      <c r="I867" s="124" t="n">
        <v>435980</v>
      </c>
      <c r="J867" s="124" t="s">
        <v>78</v>
      </c>
      <c r="K867" s="125"/>
      <c r="L867" s="147" t="n">
        <v>3600</v>
      </c>
      <c r="M867" s="124"/>
      <c r="N867" s="124"/>
      <c r="O867" s="128"/>
    </row>
    <row r="868" customFormat="false" ht="91.8" hidden="false" customHeight="false" outlineLevel="0" collapsed="false">
      <c r="A868" s="124"/>
      <c r="B868" s="124"/>
      <c r="C868" s="124"/>
      <c r="D868" s="126"/>
      <c r="E868" s="126"/>
      <c r="F868" s="124"/>
      <c r="G868" s="124"/>
      <c r="H868" s="132" t="s">
        <v>2328</v>
      </c>
      <c r="I868" s="124" t="n">
        <v>435981</v>
      </c>
      <c r="J868" s="124" t="s">
        <v>78</v>
      </c>
      <c r="K868" s="125"/>
      <c r="L868" s="147" t="n">
        <v>3600</v>
      </c>
      <c r="M868" s="124"/>
      <c r="N868" s="124"/>
      <c r="O868" s="128"/>
    </row>
    <row r="869" customFormat="false" ht="103.3" hidden="false" customHeight="false" outlineLevel="0" collapsed="false">
      <c r="A869" s="124"/>
      <c r="B869" s="124"/>
      <c r="C869" s="124"/>
      <c r="D869" s="126"/>
      <c r="E869" s="126"/>
      <c r="F869" s="124"/>
      <c r="G869" s="124"/>
      <c r="H869" s="132" t="s">
        <v>2329</v>
      </c>
      <c r="I869" s="124" t="n">
        <v>435977</v>
      </c>
      <c r="J869" s="124" t="s">
        <v>78</v>
      </c>
      <c r="K869" s="125"/>
      <c r="L869" s="147" t="n">
        <v>3600</v>
      </c>
      <c r="M869" s="124"/>
      <c r="N869" s="124"/>
      <c r="O869" s="128"/>
    </row>
    <row r="870" customFormat="false" ht="103.3" hidden="false" customHeight="false" outlineLevel="0" collapsed="false">
      <c r="A870" s="124"/>
      <c r="B870" s="124"/>
      <c r="C870" s="124"/>
      <c r="D870" s="126"/>
      <c r="E870" s="126"/>
      <c r="F870" s="124"/>
      <c r="G870" s="124"/>
      <c r="H870" s="132" t="s">
        <v>2330</v>
      </c>
      <c r="I870" s="124" t="n">
        <v>437441</v>
      </c>
      <c r="J870" s="124" t="s">
        <v>78</v>
      </c>
      <c r="K870" s="125"/>
      <c r="L870" s="147" t="n">
        <v>3600</v>
      </c>
      <c r="M870" s="124"/>
      <c r="N870" s="124"/>
      <c r="O870" s="128"/>
    </row>
    <row r="871" customFormat="false" ht="91.8" hidden="false" customHeight="false" outlineLevel="0" collapsed="false">
      <c r="A871" s="124"/>
      <c r="B871" s="124"/>
      <c r="C871" s="124"/>
      <c r="D871" s="126"/>
      <c r="E871" s="126"/>
      <c r="F871" s="124"/>
      <c r="G871" s="124"/>
      <c r="H871" s="132" t="s">
        <v>2331</v>
      </c>
      <c r="I871" s="124" t="n">
        <v>437438</v>
      </c>
      <c r="J871" s="124" t="s">
        <v>78</v>
      </c>
      <c r="K871" s="125"/>
      <c r="L871" s="147" t="n">
        <v>3600</v>
      </c>
      <c r="M871" s="124"/>
      <c r="N871" s="124"/>
      <c r="O871" s="128"/>
    </row>
    <row r="872" customFormat="false" ht="91.8" hidden="false" customHeight="false" outlineLevel="0" collapsed="false">
      <c r="A872" s="124"/>
      <c r="B872" s="124"/>
      <c r="C872" s="124"/>
      <c r="D872" s="126"/>
      <c r="E872" s="126"/>
      <c r="F872" s="124"/>
      <c r="G872" s="124"/>
      <c r="H872" s="132" t="s">
        <v>2332</v>
      </c>
      <c r="I872" s="124" t="n">
        <v>435978</v>
      </c>
      <c r="J872" s="124" t="s">
        <v>78</v>
      </c>
      <c r="K872" s="125"/>
      <c r="L872" s="147" t="n">
        <v>6000</v>
      </c>
      <c r="M872" s="124"/>
      <c r="N872" s="124"/>
      <c r="O872" s="128"/>
    </row>
    <row r="873" customFormat="false" ht="91.8" hidden="false" customHeight="false" outlineLevel="0" collapsed="false">
      <c r="A873" s="124"/>
      <c r="B873" s="124"/>
      <c r="C873" s="124"/>
      <c r="D873" s="126"/>
      <c r="E873" s="126"/>
      <c r="F873" s="124"/>
      <c r="G873" s="124"/>
      <c r="H873" s="132" t="s">
        <v>2333</v>
      </c>
      <c r="I873" s="124" t="n">
        <v>435971</v>
      </c>
      <c r="J873" s="124" t="s">
        <v>78</v>
      </c>
      <c r="K873" s="125"/>
      <c r="L873" s="147" t="n">
        <v>3600</v>
      </c>
      <c r="M873" s="124"/>
      <c r="N873" s="124"/>
      <c r="O873" s="128"/>
    </row>
    <row r="874" customFormat="false" ht="57.4" hidden="false" customHeight="false" outlineLevel="0" collapsed="false">
      <c r="A874" s="124"/>
      <c r="B874" s="124"/>
      <c r="C874" s="124"/>
      <c r="D874" s="126"/>
      <c r="E874" s="126"/>
      <c r="F874" s="124"/>
      <c r="G874" s="124"/>
      <c r="H874" s="132" t="s">
        <v>2334</v>
      </c>
      <c r="I874" s="124" t="n">
        <v>435801</v>
      </c>
      <c r="J874" s="124" t="s">
        <v>78</v>
      </c>
      <c r="K874" s="125"/>
      <c r="L874" s="124" t="n">
        <v>240</v>
      </c>
      <c r="M874" s="124"/>
      <c r="N874" s="124"/>
      <c r="O874" s="128"/>
    </row>
    <row r="875" customFormat="false" ht="57.4" hidden="false" customHeight="false" outlineLevel="0" collapsed="false">
      <c r="A875" s="124"/>
      <c r="B875" s="124"/>
      <c r="C875" s="124"/>
      <c r="D875" s="126"/>
      <c r="E875" s="126"/>
      <c r="F875" s="124"/>
      <c r="G875" s="124"/>
      <c r="H875" s="132" t="s">
        <v>2335</v>
      </c>
      <c r="I875" s="124" t="n">
        <v>438089</v>
      </c>
      <c r="J875" s="124" t="s">
        <v>78</v>
      </c>
      <c r="K875" s="125"/>
      <c r="L875" s="124" t="n">
        <v>120</v>
      </c>
      <c r="M875" s="124"/>
      <c r="N875" s="124"/>
      <c r="O875" s="128"/>
    </row>
    <row r="876" customFormat="false" ht="57.4" hidden="false" customHeight="false" outlineLevel="0" collapsed="false">
      <c r="A876" s="124"/>
      <c r="B876" s="124"/>
      <c r="C876" s="124"/>
      <c r="D876" s="126"/>
      <c r="E876" s="126"/>
      <c r="F876" s="124"/>
      <c r="G876" s="124"/>
      <c r="H876" s="125" t="s">
        <v>2336</v>
      </c>
      <c r="I876" s="124" t="n">
        <v>457481</v>
      </c>
      <c r="J876" s="124" t="s">
        <v>78</v>
      </c>
      <c r="K876" s="125"/>
      <c r="L876" s="147" t="n">
        <v>12000</v>
      </c>
      <c r="M876" s="124"/>
      <c r="N876" s="124"/>
      <c r="O876" s="128"/>
    </row>
    <row r="877" customFormat="false" ht="103.3" hidden="false" customHeight="false" outlineLevel="0" collapsed="false">
      <c r="A877" s="124"/>
      <c r="B877" s="124"/>
      <c r="C877" s="124"/>
      <c r="D877" s="126"/>
      <c r="E877" s="126"/>
      <c r="F877" s="124"/>
      <c r="G877" s="124"/>
      <c r="H877" s="125" t="s">
        <v>2337</v>
      </c>
      <c r="I877" s="124" t="n">
        <v>428620</v>
      </c>
      <c r="J877" s="124" t="s">
        <v>78</v>
      </c>
      <c r="K877" s="125"/>
      <c r="L877" s="147" t="n">
        <v>30000</v>
      </c>
      <c r="M877" s="124"/>
      <c r="N877" s="124"/>
      <c r="O877" s="128"/>
    </row>
    <row r="878" customFormat="false" ht="34.4" hidden="false" customHeight="false" outlineLevel="0" collapsed="false">
      <c r="A878" s="124"/>
      <c r="B878" s="124"/>
      <c r="C878" s="124"/>
      <c r="D878" s="126"/>
      <c r="E878" s="126"/>
      <c r="F878" s="124"/>
      <c r="G878" s="124"/>
      <c r="H878" s="125" t="s">
        <v>2338</v>
      </c>
      <c r="I878" s="124" t="n">
        <v>375911</v>
      </c>
      <c r="J878" s="124" t="s">
        <v>315</v>
      </c>
      <c r="K878" s="125"/>
      <c r="L878" s="124" t="n">
        <v>5</v>
      </c>
      <c r="M878" s="124"/>
      <c r="N878" s="124"/>
      <c r="O878" s="128"/>
    </row>
    <row r="879" customFormat="false" ht="45.9" hidden="false" customHeight="false" outlineLevel="0" collapsed="false">
      <c r="A879" s="124"/>
      <c r="B879" s="124"/>
      <c r="C879" s="124"/>
      <c r="D879" s="126"/>
      <c r="E879" s="126"/>
      <c r="F879" s="124"/>
      <c r="G879" s="124"/>
      <c r="H879" s="125" t="s">
        <v>2339</v>
      </c>
      <c r="I879" s="124" t="n">
        <v>459098</v>
      </c>
      <c r="J879" s="124" t="s">
        <v>78</v>
      </c>
      <c r="K879" s="125"/>
      <c r="L879" s="147" t="n">
        <v>1200</v>
      </c>
      <c r="M879" s="124"/>
      <c r="N879" s="124"/>
      <c r="O879" s="128"/>
    </row>
    <row r="880" customFormat="false" ht="34.4" hidden="false" customHeight="false" outlineLevel="0" collapsed="false">
      <c r="A880" s="124"/>
      <c r="B880" s="124"/>
      <c r="C880" s="124"/>
      <c r="D880" s="126"/>
      <c r="E880" s="126"/>
      <c r="F880" s="124"/>
      <c r="G880" s="124"/>
      <c r="H880" s="132" t="s">
        <v>2340</v>
      </c>
      <c r="I880" s="124" t="n">
        <v>451344</v>
      </c>
      <c r="J880" s="124" t="s">
        <v>78</v>
      </c>
      <c r="K880" s="125"/>
      <c r="L880" s="124" t="n">
        <v>60</v>
      </c>
      <c r="M880" s="124"/>
      <c r="N880" s="124"/>
      <c r="O880" s="128"/>
    </row>
    <row r="881" customFormat="false" ht="34.4" hidden="false" customHeight="false" outlineLevel="0" collapsed="false">
      <c r="A881" s="124"/>
      <c r="B881" s="124"/>
      <c r="C881" s="124"/>
      <c r="D881" s="126"/>
      <c r="E881" s="126"/>
      <c r="F881" s="124"/>
      <c r="G881" s="124"/>
      <c r="H881" s="125" t="s">
        <v>2341</v>
      </c>
      <c r="I881" s="124" t="n">
        <v>451347</v>
      </c>
      <c r="J881" s="124" t="s">
        <v>78</v>
      </c>
      <c r="K881" s="125"/>
      <c r="L881" s="124" t="n">
        <v>60</v>
      </c>
      <c r="M881" s="124"/>
      <c r="N881" s="124"/>
      <c r="O881" s="128"/>
    </row>
    <row r="882" customFormat="false" ht="34.4" hidden="false" customHeight="false" outlineLevel="0" collapsed="false">
      <c r="A882" s="124"/>
      <c r="B882" s="124"/>
      <c r="C882" s="124"/>
      <c r="D882" s="126"/>
      <c r="E882" s="126"/>
      <c r="F882" s="124"/>
      <c r="G882" s="124"/>
      <c r="H882" s="125" t="s">
        <v>2342</v>
      </c>
      <c r="I882" s="124" t="n">
        <v>451214</v>
      </c>
      <c r="J882" s="124" t="s">
        <v>78</v>
      </c>
      <c r="K882" s="125"/>
      <c r="L882" s="124" t="n">
        <v>60</v>
      </c>
      <c r="M882" s="124"/>
      <c r="N882" s="124"/>
      <c r="O882" s="128"/>
    </row>
    <row r="883" customFormat="false" ht="34.4" hidden="false" customHeight="false" outlineLevel="0" collapsed="false">
      <c r="A883" s="124"/>
      <c r="B883" s="124"/>
      <c r="C883" s="124"/>
      <c r="D883" s="126"/>
      <c r="E883" s="126"/>
      <c r="F883" s="124"/>
      <c r="G883" s="124"/>
      <c r="H883" s="125" t="s">
        <v>2343</v>
      </c>
      <c r="I883" s="124" t="n">
        <v>451220</v>
      </c>
      <c r="J883" s="124" t="s">
        <v>78</v>
      </c>
      <c r="K883" s="125"/>
      <c r="L883" s="124" t="n">
        <v>60</v>
      </c>
      <c r="M883" s="124"/>
      <c r="N883" s="124"/>
      <c r="O883" s="128"/>
    </row>
    <row r="884" customFormat="false" ht="34.4" hidden="false" customHeight="false" outlineLevel="0" collapsed="false">
      <c r="A884" s="124"/>
      <c r="B884" s="124"/>
      <c r="C884" s="124"/>
      <c r="D884" s="126"/>
      <c r="E884" s="126"/>
      <c r="F884" s="124"/>
      <c r="G884" s="124"/>
      <c r="H884" s="125" t="s">
        <v>2344</v>
      </c>
      <c r="I884" s="124" t="n">
        <v>451263</v>
      </c>
      <c r="J884" s="124" t="s">
        <v>78</v>
      </c>
      <c r="K884" s="125"/>
      <c r="L884" s="124" t="n">
        <v>120</v>
      </c>
      <c r="M884" s="124"/>
      <c r="N884" s="124"/>
      <c r="O884" s="128"/>
    </row>
    <row r="885" customFormat="false" ht="34.4" hidden="false" customHeight="false" outlineLevel="0" collapsed="false">
      <c r="A885" s="124"/>
      <c r="B885" s="124"/>
      <c r="C885" s="124"/>
      <c r="D885" s="126"/>
      <c r="E885" s="126"/>
      <c r="F885" s="124"/>
      <c r="G885" s="124"/>
      <c r="H885" s="125" t="s">
        <v>2345</v>
      </c>
      <c r="I885" s="124" t="n">
        <v>451264</v>
      </c>
      <c r="J885" s="124" t="s">
        <v>78</v>
      </c>
      <c r="K885" s="125"/>
      <c r="L885" s="124" t="n">
        <v>120</v>
      </c>
      <c r="M885" s="124"/>
      <c r="N885" s="124"/>
      <c r="O885" s="128"/>
    </row>
    <row r="886" customFormat="false" ht="34.4" hidden="false" customHeight="false" outlineLevel="0" collapsed="false">
      <c r="A886" s="124"/>
      <c r="B886" s="124"/>
      <c r="C886" s="124"/>
      <c r="D886" s="126"/>
      <c r="E886" s="126"/>
      <c r="F886" s="124"/>
      <c r="G886" s="124"/>
      <c r="H886" s="125" t="s">
        <v>2346</v>
      </c>
      <c r="I886" s="124" t="n">
        <v>451255</v>
      </c>
      <c r="J886" s="124" t="s">
        <v>78</v>
      </c>
      <c r="K886" s="125"/>
      <c r="L886" s="124" t="n">
        <v>240</v>
      </c>
      <c r="M886" s="124"/>
      <c r="N886" s="124"/>
      <c r="O886" s="128"/>
    </row>
    <row r="887" customFormat="false" ht="34.4" hidden="false" customHeight="false" outlineLevel="0" collapsed="false">
      <c r="A887" s="124"/>
      <c r="B887" s="124"/>
      <c r="C887" s="124"/>
      <c r="D887" s="126"/>
      <c r="E887" s="126"/>
      <c r="F887" s="124"/>
      <c r="G887" s="124"/>
      <c r="H887" s="125" t="s">
        <v>2347</v>
      </c>
      <c r="I887" s="124" t="n">
        <v>451212</v>
      </c>
      <c r="J887" s="124" t="s">
        <v>78</v>
      </c>
      <c r="K887" s="125"/>
      <c r="L887" s="124" t="n">
        <v>240</v>
      </c>
      <c r="M887" s="124"/>
      <c r="N887" s="124"/>
      <c r="O887" s="128"/>
    </row>
    <row r="888" customFormat="false" ht="34.4" hidden="false" customHeight="false" outlineLevel="0" collapsed="false">
      <c r="A888" s="124"/>
      <c r="B888" s="124"/>
      <c r="C888" s="124"/>
      <c r="D888" s="126"/>
      <c r="E888" s="126"/>
      <c r="F888" s="124"/>
      <c r="G888" s="124"/>
      <c r="H888" s="125" t="s">
        <v>2348</v>
      </c>
      <c r="I888" s="124" t="n">
        <v>451256</v>
      </c>
      <c r="J888" s="124" t="s">
        <v>78</v>
      </c>
      <c r="K888" s="125"/>
      <c r="L888" s="124" t="n">
        <v>240</v>
      </c>
      <c r="M888" s="124"/>
      <c r="N888" s="124"/>
      <c r="O888" s="128"/>
    </row>
    <row r="889" customFormat="false" ht="34.4" hidden="false" customHeight="false" outlineLevel="0" collapsed="false">
      <c r="A889" s="124"/>
      <c r="B889" s="124"/>
      <c r="C889" s="124"/>
      <c r="D889" s="126"/>
      <c r="E889" s="126"/>
      <c r="F889" s="124"/>
      <c r="G889" s="124"/>
      <c r="H889" s="125" t="s">
        <v>2349</v>
      </c>
      <c r="I889" s="124" t="n">
        <v>451218</v>
      </c>
      <c r="J889" s="124" t="s">
        <v>78</v>
      </c>
      <c r="K889" s="125"/>
      <c r="L889" s="124" t="n">
        <v>240</v>
      </c>
      <c r="M889" s="124"/>
      <c r="N889" s="124"/>
      <c r="O889" s="128"/>
    </row>
    <row r="890" customFormat="false" ht="34.4" hidden="false" customHeight="false" outlineLevel="0" collapsed="false">
      <c r="A890" s="124"/>
      <c r="B890" s="124"/>
      <c r="C890" s="124"/>
      <c r="D890" s="126"/>
      <c r="E890" s="126"/>
      <c r="F890" s="124"/>
      <c r="G890" s="124"/>
      <c r="H890" s="125" t="s">
        <v>2350</v>
      </c>
      <c r="I890" s="124" t="n">
        <v>451259</v>
      </c>
      <c r="J890" s="124" t="s">
        <v>78</v>
      </c>
      <c r="K890" s="125"/>
      <c r="L890" s="124" t="n">
        <v>240</v>
      </c>
      <c r="M890" s="124"/>
      <c r="N890" s="124"/>
      <c r="O890" s="128"/>
    </row>
    <row r="891" customFormat="false" ht="34.4" hidden="false" customHeight="false" outlineLevel="0" collapsed="false">
      <c r="A891" s="124"/>
      <c r="B891" s="124"/>
      <c r="C891" s="124"/>
      <c r="D891" s="126"/>
      <c r="E891" s="126"/>
      <c r="F891" s="124"/>
      <c r="G891" s="124"/>
      <c r="H891" s="132" t="s">
        <v>2351</v>
      </c>
      <c r="I891" s="124" t="n">
        <v>451345</v>
      </c>
      <c r="J891" s="124" t="s">
        <v>78</v>
      </c>
      <c r="K891" s="125"/>
      <c r="L891" s="124" t="n">
        <v>60</v>
      </c>
      <c r="M891" s="124"/>
      <c r="N891" s="124"/>
      <c r="O891" s="128"/>
    </row>
    <row r="892" customFormat="false" ht="34.4" hidden="false" customHeight="false" outlineLevel="0" collapsed="false">
      <c r="A892" s="124"/>
      <c r="B892" s="124"/>
      <c r="C892" s="124"/>
      <c r="D892" s="126"/>
      <c r="E892" s="126"/>
      <c r="F892" s="124"/>
      <c r="G892" s="124"/>
      <c r="H892" s="132" t="s">
        <v>2352</v>
      </c>
      <c r="I892" s="124" t="n">
        <v>451341</v>
      </c>
      <c r="J892" s="124" t="s">
        <v>78</v>
      </c>
      <c r="K892" s="125"/>
      <c r="L892" s="124" t="n">
        <v>60</v>
      </c>
      <c r="M892" s="124"/>
      <c r="N892" s="124"/>
      <c r="O892" s="128"/>
    </row>
    <row r="893" customFormat="false" ht="34.4" hidden="false" customHeight="false" outlineLevel="0" collapsed="false">
      <c r="A893" s="124"/>
      <c r="B893" s="124"/>
      <c r="C893" s="124"/>
      <c r="D893" s="126"/>
      <c r="E893" s="126"/>
      <c r="F893" s="124"/>
      <c r="G893" s="124"/>
      <c r="H893" s="132" t="s">
        <v>2353</v>
      </c>
      <c r="I893" s="124" t="n">
        <v>451191</v>
      </c>
      <c r="J893" s="124" t="s">
        <v>78</v>
      </c>
      <c r="K893" s="125"/>
      <c r="L893" s="124" t="n">
        <v>60</v>
      </c>
      <c r="M893" s="124"/>
      <c r="N893" s="124"/>
      <c r="O893" s="128"/>
    </row>
    <row r="894" customFormat="false" ht="34.4" hidden="false" customHeight="false" outlineLevel="0" collapsed="false">
      <c r="A894" s="124"/>
      <c r="B894" s="124"/>
      <c r="C894" s="124"/>
      <c r="D894" s="126"/>
      <c r="E894" s="126"/>
      <c r="F894" s="124"/>
      <c r="G894" s="124"/>
      <c r="H894" s="132" t="s">
        <v>2354</v>
      </c>
      <c r="I894" s="124" t="n">
        <v>451197</v>
      </c>
      <c r="J894" s="124" t="s">
        <v>78</v>
      </c>
      <c r="K894" s="125"/>
      <c r="L894" s="124" t="n">
        <v>60</v>
      </c>
      <c r="M894" s="124"/>
      <c r="N894" s="124"/>
      <c r="O894" s="128"/>
    </row>
    <row r="895" customFormat="false" ht="34.4" hidden="false" customHeight="false" outlineLevel="0" collapsed="false">
      <c r="A895" s="124"/>
      <c r="B895" s="124"/>
      <c r="C895" s="124"/>
      <c r="D895" s="126"/>
      <c r="E895" s="126"/>
      <c r="F895" s="124"/>
      <c r="G895" s="124"/>
      <c r="H895" s="132" t="s">
        <v>2355</v>
      </c>
      <c r="I895" s="124" t="n">
        <v>451198</v>
      </c>
      <c r="J895" s="124" t="s">
        <v>78</v>
      </c>
      <c r="K895" s="125"/>
      <c r="L895" s="124" t="n">
        <v>60</v>
      </c>
      <c r="M895" s="124"/>
      <c r="N895" s="124"/>
      <c r="O895" s="128"/>
    </row>
    <row r="896" customFormat="false" ht="34.4" hidden="false" customHeight="false" outlineLevel="0" collapsed="false">
      <c r="A896" s="124"/>
      <c r="B896" s="124"/>
      <c r="C896" s="124"/>
      <c r="D896" s="126"/>
      <c r="E896" s="126"/>
      <c r="F896" s="124"/>
      <c r="G896" s="124"/>
      <c r="H896" s="132" t="s">
        <v>2356</v>
      </c>
      <c r="I896" s="124" t="n">
        <v>451192</v>
      </c>
      <c r="J896" s="124" t="s">
        <v>78</v>
      </c>
      <c r="K896" s="125"/>
      <c r="L896" s="124" t="n">
        <v>60</v>
      </c>
      <c r="M896" s="124"/>
      <c r="N896" s="124"/>
      <c r="O896" s="128"/>
    </row>
    <row r="897" customFormat="false" ht="34.4" hidden="false" customHeight="false" outlineLevel="0" collapsed="false">
      <c r="A897" s="124"/>
      <c r="B897" s="124"/>
      <c r="C897" s="124"/>
      <c r="D897" s="126"/>
      <c r="E897" s="126"/>
      <c r="F897" s="124"/>
      <c r="G897" s="124"/>
      <c r="H897" s="132" t="s">
        <v>2357</v>
      </c>
      <c r="I897" s="124" t="n">
        <v>451196</v>
      </c>
      <c r="J897" s="124" t="s">
        <v>78</v>
      </c>
      <c r="K897" s="125"/>
      <c r="L897" s="124" t="n">
        <v>60</v>
      </c>
      <c r="M897" s="124"/>
      <c r="N897" s="124"/>
      <c r="O897" s="128"/>
    </row>
    <row r="898" customFormat="false" ht="34.4" hidden="false" customHeight="false" outlineLevel="0" collapsed="false">
      <c r="A898" s="124"/>
      <c r="B898" s="124"/>
      <c r="C898" s="124"/>
      <c r="D898" s="126"/>
      <c r="E898" s="126"/>
      <c r="F898" s="124"/>
      <c r="G898" s="124"/>
      <c r="H898" s="132" t="s">
        <v>2358</v>
      </c>
      <c r="I898" s="124" t="n">
        <v>451202</v>
      </c>
      <c r="J898" s="124" t="s">
        <v>78</v>
      </c>
      <c r="K898" s="125"/>
      <c r="L898" s="124" t="n">
        <v>60</v>
      </c>
      <c r="M898" s="124"/>
      <c r="N898" s="124"/>
      <c r="O898" s="128"/>
    </row>
    <row r="899" customFormat="false" ht="57.4" hidden="false" customHeight="false" outlineLevel="0" collapsed="false">
      <c r="A899" s="124"/>
      <c r="B899" s="124"/>
      <c r="C899" s="124"/>
      <c r="D899" s="126"/>
      <c r="E899" s="126"/>
      <c r="F899" s="124"/>
      <c r="G899" s="124"/>
      <c r="H899" s="125" t="s">
        <v>2359</v>
      </c>
      <c r="I899" s="124" t="n">
        <v>459110</v>
      </c>
      <c r="J899" s="124" t="s">
        <v>2126</v>
      </c>
      <c r="K899" s="125"/>
      <c r="L899" s="124" t="n">
        <v>60</v>
      </c>
      <c r="M899" s="124"/>
      <c r="N899" s="124"/>
      <c r="O899" s="128"/>
    </row>
    <row r="900" customFormat="false" ht="34.4" hidden="false" customHeight="false" outlineLevel="0" collapsed="false">
      <c r="A900" s="124"/>
      <c r="B900" s="124"/>
      <c r="C900" s="124"/>
      <c r="D900" s="126"/>
      <c r="E900" s="126"/>
      <c r="F900" s="124"/>
      <c r="G900" s="124"/>
      <c r="H900" s="125" t="s">
        <v>2360</v>
      </c>
      <c r="I900" s="124" t="n">
        <v>377610</v>
      </c>
      <c r="J900" s="124" t="s">
        <v>315</v>
      </c>
      <c r="K900" s="125"/>
      <c r="L900" s="124" t="n">
        <v>5</v>
      </c>
      <c r="M900" s="124"/>
      <c r="N900" s="124"/>
      <c r="O900" s="128"/>
    </row>
    <row r="901" customFormat="false" ht="34.4" hidden="false" customHeight="false" outlineLevel="0" collapsed="false">
      <c r="A901" s="124"/>
      <c r="B901" s="124"/>
      <c r="C901" s="124"/>
      <c r="D901" s="126"/>
      <c r="E901" s="126"/>
      <c r="F901" s="124"/>
      <c r="G901" s="124"/>
      <c r="H901" s="125" t="s">
        <v>2361</v>
      </c>
      <c r="I901" s="124" t="n">
        <v>281424</v>
      </c>
      <c r="J901" s="124" t="s">
        <v>78</v>
      </c>
      <c r="K901" s="125"/>
      <c r="L901" s="124" t="n">
        <v>120</v>
      </c>
      <c r="M901" s="124"/>
      <c r="N901" s="124"/>
      <c r="O901" s="128"/>
    </row>
    <row r="902" customFormat="false" ht="34.4" hidden="false" customHeight="true" outlineLevel="0" collapsed="false">
      <c r="A902" s="124"/>
      <c r="B902" s="124" t="n">
        <v>2025</v>
      </c>
      <c r="C902" s="125" t="s">
        <v>1016</v>
      </c>
      <c r="D902" s="126" t="s">
        <v>21</v>
      </c>
      <c r="E902" s="126"/>
      <c r="F902" s="124" t="s">
        <v>1032</v>
      </c>
      <c r="G902" s="125" t="s">
        <v>1277</v>
      </c>
      <c r="H902" s="125" t="s">
        <v>2362</v>
      </c>
      <c r="I902" s="124" t="s">
        <v>2363</v>
      </c>
      <c r="J902" s="124" t="s">
        <v>1044</v>
      </c>
      <c r="K902" s="125" t="s">
        <v>1335</v>
      </c>
      <c r="L902" s="124" t="n">
        <v>500</v>
      </c>
      <c r="M902" s="127"/>
      <c r="N902" s="127" t="n">
        <f aca="false">L902*M902</f>
        <v>0</v>
      </c>
      <c r="O902" s="128" t="s">
        <v>1262</v>
      </c>
    </row>
    <row r="903" customFormat="false" ht="57.4" hidden="false" customHeight="false" outlineLevel="0" collapsed="false">
      <c r="A903" s="124"/>
      <c r="B903" s="124"/>
      <c r="C903" s="124"/>
      <c r="D903" s="126"/>
      <c r="E903" s="126"/>
      <c r="F903" s="124"/>
      <c r="G903" s="124"/>
      <c r="H903" s="125" t="s">
        <v>2364</v>
      </c>
      <c r="I903" s="124" t="s">
        <v>2365</v>
      </c>
      <c r="J903" s="124" t="s">
        <v>1950</v>
      </c>
      <c r="K903" s="125"/>
      <c r="L903" s="124" t="n">
        <v>50</v>
      </c>
      <c r="M903" s="127" t="n">
        <v>5.74</v>
      </c>
      <c r="N903" s="127" t="n">
        <f aca="false">L903*M903</f>
        <v>287</v>
      </c>
      <c r="O903" s="128"/>
    </row>
    <row r="904" customFormat="false" ht="45.9" hidden="false" customHeight="false" outlineLevel="0" collapsed="false">
      <c r="A904" s="124"/>
      <c r="B904" s="124"/>
      <c r="C904" s="124"/>
      <c r="D904" s="126"/>
      <c r="E904" s="126"/>
      <c r="F904" s="124"/>
      <c r="G904" s="124"/>
      <c r="H904" s="125" t="s">
        <v>2366</v>
      </c>
      <c r="I904" s="124" t="s">
        <v>2367</v>
      </c>
      <c r="J904" s="124" t="s">
        <v>1044</v>
      </c>
      <c r="K904" s="125"/>
      <c r="L904" s="124" t="n">
        <v>20</v>
      </c>
      <c r="M904" s="127" t="n">
        <v>7.48</v>
      </c>
      <c r="N904" s="127" t="n">
        <f aca="false">L904*M904</f>
        <v>149.6</v>
      </c>
      <c r="O904" s="128"/>
    </row>
    <row r="905" customFormat="false" ht="45.9" hidden="false" customHeight="false" outlineLevel="0" collapsed="false">
      <c r="A905" s="124"/>
      <c r="B905" s="124"/>
      <c r="C905" s="124"/>
      <c r="D905" s="126"/>
      <c r="E905" s="126"/>
      <c r="F905" s="124"/>
      <c r="G905" s="124"/>
      <c r="H905" s="125" t="s">
        <v>2368</v>
      </c>
      <c r="I905" s="124" t="s">
        <v>2369</v>
      </c>
      <c r="J905" s="124" t="s">
        <v>1044</v>
      </c>
      <c r="K905" s="125"/>
      <c r="L905" s="124" t="n">
        <v>20</v>
      </c>
      <c r="M905" s="127"/>
      <c r="N905" s="127" t="n">
        <f aca="false">L905*M905</f>
        <v>0</v>
      </c>
      <c r="O905" s="128"/>
    </row>
    <row r="906" customFormat="false" ht="34.4" hidden="false" customHeight="false" outlineLevel="0" collapsed="false">
      <c r="A906" s="124"/>
      <c r="B906" s="124"/>
      <c r="C906" s="124"/>
      <c r="D906" s="126"/>
      <c r="E906" s="126"/>
      <c r="F906" s="124"/>
      <c r="G906" s="124"/>
      <c r="H906" s="125" t="s">
        <v>2370</v>
      </c>
      <c r="I906" s="124" t="s">
        <v>2371</v>
      </c>
      <c r="J906" s="124" t="s">
        <v>1044</v>
      </c>
      <c r="K906" s="125"/>
      <c r="L906" s="124" t="n">
        <v>400</v>
      </c>
      <c r="M906" s="127" t="n">
        <v>1.19</v>
      </c>
      <c r="N906" s="127" t="n">
        <f aca="false">L906*M906</f>
        <v>476</v>
      </c>
      <c r="O906" s="128"/>
    </row>
    <row r="907" customFormat="false" ht="22.95" hidden="false" customHeight="false" outlineLevel="0" collapsed="false">
      <c r="A907" s="124"/>
      <c r="B907" s="124"/>
      <c r="C907" s="124"/>
      <c r="D907" s="126"/>
      <c r="E907" s="126"/>
      <c r="F907" s="124"/>
      <c r="G907" s="124"/>
      <c r="H907" s="125" t="s">
        <v>2372</v>
      </c>
      <c r="I907" s="124" t="s">
        <v>2373</v>
      </c>
      <c r="J907" s="124" t="s">
        <v>2009</v>
      </c>
      <c r="K907" s="125"/>
      <c r="L907" s="124" t="n">
        <v>50</v>
      </c>
      <c r="M907" s="127"/>
      <c r="N907" s="127" t="n">
        <f aca="false">L907*M907</f>
        <v>0</v>
      </c>
      <c r="O907" s="128"/>
    </row>
    <row r="908" customFormat="false" ht="34.4" hidden="false" customHeight="false" outlineLevel="0" collapsed="false">
      <c r="A908" s="124"/>
      <c r="B908" s="124"/>
      <c r="C908" s="124"/>
      <c r="D908" s="126"/>
      <c r="E908" s="126"/>
      <c r="F908" s="124"/>
      <c r="G908" s="124"/>
      <c r="H908" s="125" t="s">
        <v>2374</v>
      </c>
      <c r="I908" s="124" t="s">
        <v>2375</v>
      </c>
      <c r="J908" s="124" t="s">
        <v>2009</v>
      </c>
      <c r="K908" s="125"/>
      <c r="L908" s="124" t="n">
        <v>50</v>
      </c>
      <c r="M908" s="127"/>
      <c r="N908" s="127" t="n">
        <f aca="false">L908*M908</f>
        <v>0</v>
      </c>
      <c r="O908" s="128"/>
    </row>
    <row r="909" customFormat="false" ht="34.4" hidden="false" customHeight="false" outlineLevel="0" collapsed="false">
      <c r="A909" s="124"/>
      <c r="B909" s="124"/>
      <c r="C909" s="124"/>
      <c r="D909" s="126"/>
      <c r="E909" s="126"/>
      <c r="F909" s="124"/>
      <c r="G909" s="124"/>
      <c r="H909" s="125" t="s">
        <v>2376</v>
      </c>
      <c r="I909" s="124" t="s">
        <v>2377</v>
      </c>
      <c r="J909" s="124" t="s">
        <v>2009</v>
      </c>
      <c r="K909" s="125"/>
      <c r="L909" s="124" t="n">
        <v>50</v>
      </c>
      <c r="M909" s="127"/>
      <c r="N909" s="127" t="n">
        <f aca="false">L909*M909</f>
        <v>0</v>
      </c>
      <c r="O909" s="128"/>
    </row>
    <row r="910" customFormat="false" ht="22.95" hidden="false" customHeight="false" outlineLevel="0" collapsed="false">
      <c r="A910" s="124"/>
      <c r="B910" s="124"/>
      <c r="C910" s="124"/>
      <c r="D910" s="126"/>
      <c r="E910" s="126"/>
      <c r="F910" s="124"/>
      <c r="G910" s="124"/>
      <c r="H910" s="125" t="s">
        <v>2378</v>
      </c>
      <c r="I910" s="124" t="s">
        <v>2379</v>
      </c>
      <c r="J910" s="124" t="s">
        <v>2009</v>
      </c>
      <c r="K910" s="125"/>
      <c r="L910" s="124" t="n">
        <v>50</v>
      </c>
      <c r="M910" s="127"/>
      <c r="N910" s="127" t="n">
        <f aca="false">L910*M910</f>
        <v>0</v>
      </c>
      <c r="O910" s="128"/>
    </row>
    <row r="911" customFormat="false" ht="34.4" hidden="false" customHeight="false" outlineLevel="0" collapsed="false">
      <c r="A911" s="124"/>
      <c r="B911" s="124"/>
      <c r="C911" s="124"/>
      <c r="D911" s="126"/>
      <c r="E911" s="126"/>
      <c r="F911" s="124"/>
      <c r="G911" s="124"/>
      <c r="H911" s="125" t="s">
        <v>2380</v>
      </c>
      <c r="I911" s="124" t="s">
        <v>2381</v>
      </c>
      <c r="J911" s="124" t="s">
        <v>2009</v>
      </c>
      <c r="K911" s="125"/>
      <c r="L911" s="124" t="n">
        <v>50</v>
      </c>
      <c r="M911" s="127"/>
      <c r="N911" s="127" t="n">
        <f aca="false">L911*M911</f>
        <v>0</v>
      </c>
      <c r="O911" s="128"/>
    </row>
    <row r="912" customFormat="false" ht="34.4" hidden="false" customHeight="false" outlineLevel="0" collapsed="false">
      <c r="A912" s="124"/>
      <c r="B912" s="124"/>
      <c r="C912" s="124"/>
      <c r="D912" s="126"/>
      <c r="E912" s="126"/>
      <c r="F912" s="124"/>
      <c r="G912" s="124"/>
      <c r="H912" s="125" t="s">
        <v>2382</v>
      </c>
      <c r="I912" s="124" t="s">
        <v>2383</v>
      </c>
      <c r="J912" s="124" t="s">
        <v>2009</v>
      </c>
      <c r="K912" s="125"/>
      <c r="L912" s="124" t="n">
        <v>50</v>
      </c>
      <c r="M912" s="127"/>
      <c r="N912" s="127" t="n">
        <f aca="false">L912*M912</f>
        <v>0</v>
      </c>
      <c r="O912" s="128"/>
    </row>
    <row r="913" customFormat="false" ht="22.95" hidden="false" customHeight="false" outlineLevel="0" collapsed="false">
      <c r="A913" s="124"/>
      <c r="B913" s="124"/>
      <c r="C913" s="124"/>
      <c r="D913" s="126"/>
      <c r="E913" s="126"/>
      <c r="F913" s="124"/>
      <c r="G913" s="124"/>
      <c r="H913" s="125" t="s">
        <v>2384</v>
      </c>
      <c r="I913" s="124" t="s">
        <v>2385</v>
      </c>
      <c r="J913" s="124" t="s">
        <v>2009</v>
      </c>
      <c r="K913" s="125"/>
      <c r="L913" s="124" t="n">
        <v>50</v>
      </c>
      <c r="M913" s="127"/>
      <c r="N913" s="127" t="n">
        <f aca="false">L913*M913</f>
        <v>0</v>
      </c>
      <c r="O913" s="128"/>
    </row>
    <row r="914" customFormat="false" ht="22.95" hidden="false" customHeight="false" outlineLevel="0" collapsed="false">
      <c r="A914" s="124"/>
      <c r="B914" s="124"/>
      <c r="C914" s="124"/>
      <c r="D914" s="126"/>
      <c r="E914" s="126"/>
      <c r="F914" s="124"/>
      <c r="G914" s="124"/>
      <c r="H914" s="139" t="s">
        <v>2386</v>
      </c>
      <c r="I914" s="129" t="s">
        <v>2387</v>
      </c>
      <c r="J914" s="124" t="s">
        <v>2009</v>
      </c>
      <c r="K914" s="125"/>
      <c r="L914" s="124" t="n">
        <v>20</v>
      </c>
      <c r="M914" s="127"/>
      <c r="N914" s="127" t="n">
        <f aca="false">L914*M914</f>
        <v>0</v>
      </c>
      <c r="O914" s="128"/>
    </row>
    <row r="915" customFormat="false" ht="34.4" hidden="false" customHeight="false" outlineLevel="0" collapsed="false">
      <c r="A915" s="124"/>
      <c r="B915" s="124"/>
      <c r="C915" s="124"/>
      <c r="D915" s="126"/>
      <c r="E915" s="126"/>
      <c r="F915" s="124"/>
      <c r="G915" s="124"/>
      <c r="H915" s="125" t="s">
        <v>2388</v>
      </c>
      <c r="I915" s="124" t="s">
        <v>2389</v>
      </c>
      <c r="J915" s="124" t="s">
        <v>1044</v>
      </c>
      <c r="K915" s="125"/>
      <c r="L915" s="124" t="n">
        <v>20</v>
      </c>
      <c r="M915" s="127"/>
      <c r="N915" s="127" t="n">
        <f aca="false">L915*M915</f>
        <v>0</v>
      </c>
      <c r="O915" s="128"/>
    </row>
    <row r="916" customFormat="false" ht="34.4" hidden="false" customHeight="false" outlineLevel="0" collapsed="false">
      <c r="A916" s="124"/>
      <c r="B916" s="124"/>
      <c r="C916" s="124"/>
      <c r="D916" s="126"/>
      <c r="E916" s="126"/>
      <c r="F916" s="124"/>
      <c r="G916" s="124"/>
      <c r="H916" s="125" t="s">
        <v>2390</v>
      </c>
      <c r="I916" s="129" t="s">
        <v>2391</v>
      </c>
      <c r="J916" s="124" t="s">
        <v>1044</v>
      </c>
      <c r="K916" s="125"/>
      <c r="L916" s="124" t="n">
        <v>30</v>
      </c>
      <c r="M916" s="127" t="n">
        <v>51.72</v>
      </c>
      <c r="N916" s="127" t="n">
        <f aca="false">L916*M916</f>
        <v>1551.6</v>
      </c>
      <c r="O916" s="128"/>
    </row>
    <row r="917" customFormat="false" ht="45.9" hidden="false" customHeight="false" outlineLevel="0" collapsed="false">
      <c r="A917" s="124"/>
      <c r="B917" s="124"/>
      <c r="C917" s="124"/>
      <c r="D917" s="126"/>
      <c r="E917" s="126"/>
      <c r="F917" s="124"/>
      <c r="G917" s="124"/>
      <c r="H917" s="125" t="s">
        <v>2392</v>
      </c>
      <c r="I917" s="124" t="s">
        <v>2393</v>
      </c>
      <c r="J917" s="124" t="s">
        <v>1950</v>
      </c>
      <c r="K917" s="125"/>
      <c r="L917" s="124" t="n">
        <v>70</v>
      </c>
      <c r="M917" s="127" t="n">
        <v>8.32</v>
      </c>
      <c r="N917" s="127" t="n">
        <f aca="false">L917*M917</f>
        <v>582.4</v>
      </c>
      <c r="O917" s="128"/>
    </row>
    <row r="918" customFormat="false" ht="57.4" hidden="false" customHeight="false" outlineLevel="0" collapsed="false">
      <c r="A918" s="124"/>
      <c r="B918" s="124"/>
      <c r="C918" s="124"/>
      <c r="D918" s="126"/>
      <c r="E918" s="126"/>
      <c r="F918" s="124"/>
      <c r="G918" s="124"/>
      <c r="H918" s="125" t="s">
        <v>2394</v>
      </c>
      <c r="I918" s="124" t="s">
        <v>2395</v>
      </c>
      <c r="J918" s="124" t="s">
        <v>1044</v>
      </c>
      <c r="K918" s="125"/>
      <c r="L918" s="124" t="n">
        <v>700</v>
      </c>
      <c r="M918" s="127" t="n">
        <v>9.61</v>
      </c>
      <c r="N918" s="127" t="n">
        <f aca="false">L918*M918</f>
        <v>6727</v>
      </c>
      <c r="O918" s="128"/>
    </row>
    <row r="919" customFormat="false" ht="68.85" hidden="false" customHeight="false" outlineLevel="0" collapsed="false">
      <c r="A919" s="124"/>
      <c r="B919" s="124"/>
      <c r="C919" s="124"/>
      <c r="D919" s="126"/>
      <c r="E919" s="126"/>
      <c r="F919" s="124"/>
      <c r="G919" s="124"/>
      <c r="H919" s="125" t="s">
        <v>2396</v>
      </c>
      <c r="I919" s="124" t="s">
        <v>2397</v>
      </c>
      <c r="J919" s="124" t="s">
        <v>1044</v>
      </c>
      <c r="K919" s="125"/>
      <c r="L919" s="124" t="n">
        <v>300</v>
      </c>
      <c r="M919" s="127"/>
      <c r="N919" s="127" t="n">
        <f aca="false">L919*M919</f>
        <v>0</v>
      </c>
      <c r="O919" s="128"/>
    </row>
    <row r="920" customFormat="false" ht="57.4" hidden="false" customHeight="false" outlineLevel="0" collapsed="false">
      <c r="A920" s="124"/>
      <c r="B920" s="124"/>
      <c r="C920" s="124"/>
      <c r="D920" s="126"/>
      <c r="E920" s="126"/>
      <c r="F920" s="124"/>
      <c r="G920" s="124"/>
      <c r="H920" s="125" t="s">
        <v>2398</v>
      </c>
      <c r="I920" s="124" t="s">
        <v>2399</v>
      </c>
      <c r="J920" s="124" t="s">
        <v>1044</v>
      </c>
      <c r="K920" s="125"/>
      <c r="L920" s="124" t="n">
        <v>700</v>
      </c>
      <c r="M920" s="127"/>
      <c r="N920" s="127" t="n">
        <f aca="false">L920*M920</f>
        <v>0</v>
      </c>
      <c r="O920" s="128"/>
    </row>
    <row r="921" customFormat="false" ht="45.9" hidden="false" customHeight="false" outlineLevel="0" collapsed="false">
      <c r="A921" s="124"/>
      <c r="B921" s="124"/>
      <c r="C921" s="124"/>
      <c r="D921" s="126"/>
      <c r="E921" s="126"/>
      <c r="F921" s="124"/>
      <c r="G921" s="124"/>
      <c r="H921" s="125" t="s">
        <v>2400</v>
      </c>
      <c r="I921" s="124" t="s">
        <v>2401</v>
      </c>
      <c r="J921" s="124" t="s">
        <v>1044</v>
      </c>
      <c r="K921" s="125"/>
      <c r="L921" s="124" t="n">
        <v>500</v>
      </c>
      <c r="M921" s="127" t="n">
        <v>8.17</v>
      </c>
      <c r="N921" s="127" t="n">
        <f aca="false">L921*M921</f>
        <v>4085</v>
      </c>
      <c r="O921" s="128"/>
    </row>
    <row r="922" customFormat="false" ht="80.35" hidden="false" customHeight="false" outlineLevel="0" collapsed="false">
      <c r="A922" s="124"/>
      <c r="B922" s="124"/>
      <c r="C922" s="124"/>
      <c r="D922" s="126"/>
      <c r="E922" s="126"/>
      <c r="F922" s="124"/>
      <c r="G922" s="124"/>
      <c r="H922" s="125" t="s">
        <v>2402</v>
      </c>
      <c r="I922" s="124" t="s">
        <v>2403</v>
      </c>
      <c r="J922" s="124" t="s">
        <v>1950</v>
      </c>
      <c r="K922" s="125"/>
      <c r="L922" s="124" t="n">
        <v>50</v>
      </c>
      <c r="M922" s="127" t="n">
        <v>29.44</v>
      </c>
      <c r="N922" s="127" t="n">
        <f aca="false">L922*M922</f>
        <v>1472</v>
      </c>
      <c r="O922" s="128"/>
    </row>
    <row r="923" customFormat="false" ht="80.35" hidden="false" customHeight="false" outlineLevel="0" collapsed="false">
      <c r="A923" s="124"/>
      <c r="B923" s="124"/>
      <c r="C923" s="124"/>
      <c r="D923" s="126"/>
      <c r="E923" s="126"/>
      <c r="F923" s="124"/>
      <c r="G923" s="124"/>
      <c r="H923" s="125" t="s">
        <v>2404</v>
      </c>
      <c r="I923" s="124" t="s">
        <v>2405</v>
      </c>
      <c r="J923" s="124" t="s">
        <v>1950</v>
      </c>
      <c r="K923" s="125"/>
      <c r="L923" s="124" t="n">
        <v>50</v>
      </c>
      <c r="M923" s="127" t="n">
        <v>27.56</v>
      </c>
      <c r="N923" s="127" t="n">
        <f aca="false">L923*M923</f>
        <v>1378</v>
      </c>
      <c r="O923" s="128"/>
    </row>
    <row r="924" customFormat="false" ht="80.35" hidden="false" customHeight="false" outlineLevel="0" collapsed="false">
      <c r="A924" s="124"/>
      <c r="B924" s="124"/>
      <c r="C924" s="124"/>
      <c r="D924" s="126"/>
      <c r="E924" s="126"/>
      <c r="F924" s="124"/>
      <c r="G924" s="124"/>
      <c r="H924" s="125" t="s">
        <v>2406</v>
      </c>
      <c r="I924" s="124" t="s">
        <v>2407</v>
      </c>
      <c r="J924" s="124" t="s">
        <v>1950</v>
      </c>
      <c r="K924" s="125"/>
      <c r="L924" s="124" t="n">
        <v>50</v>
      </c>
      <c r="M924" s="127" t="n">
        <v>29.96</v>
      </c>
      <c r="N924" s="127" t="n">
        <f aca="false">L924*M924</f>
        <v>1498</v>
      </c>
      <c r="O924" s="128"/>
    </row>
    <row r="925" customFormat="false" ht="45.9" hidden="false" customHeight="false" outlineLevel="0" collapsed="false">
      <c r="A925" s="124"/>
      <c r="B925" s="124"/>
      <c r="C925" s="124"/>
      <c r="D925" s="126"/>
      <c r="E925" s="126"/>
      <c r="F925" s="124"/>
      <c r="G925" s="124"/>
      <c r="H925" s="125" t="s">
        <v>2408</v>
      </c>
      <c r="I925" s="124" t="s">
        <v>2409</v>
      </c>
      <c r="J925" s="124" t="s">
        <v>1044</v>
      </c>
      <c r="K925" s="125"/>
      <c r="L925" s="124" t="n">
        <v>350</v>
      </c>
      <c r="M925" s="127" t="n">
        <v>1.22</v>
      </c>
      <c r="N925" s="127" t="n">
        <f aca="false">L925*M925</f>
        <v>427</v>
      </c>
      <c r="O925" s="128"/>
    </row>
    <row r="926" customFormat="false" ht="45.9" hidden="false" customHeight="false" outlineLevel="0" collapsed="false">
      <c r="A926" s="124"/>
      <c r="B926" s="124"/>
      <c r="C926" s="124"/>
      <c r="D926" s="126"/>
      <c r="E926" s="126"/>
      <c r="F926" s="124"/>
      <c r="G926" s="124"/>
      <c r="H926" s="125" t="s">
        <v>2410</v>
      </c>
      <c r="I926" s="124" t="s">
        <v>2411</v>
      </c>
      <c r="J926" s="124" t="s">
        <v>1044</v>
      </c>
      <c r="K926" s="125"/>
      <c r="L926" s="124" t="n">
        <v>200</v>
      </c>
      <c r="M926" s="127" t="n">
        <v>0.93</v>
      </c>
      <c r="N926" s="127" t="n">
        <f aca="false">L926*M926</f>
        <v>186</v>
      </c>
      <c r="O926" s="128"/>
    </row>
    <row r="927" customFormat="false" ht="34.4" hidden="false" customHeight="false" outlineLevel="0" collapsed="false">
      <c r="A927" s="124"/>
      <c r="B927" s="124"/>
      <c r="C927" s="124"/>
      <c r="D927" s="126"/>
      <c r="E927" s="126"/>
      <c r="F927" s="124"/>
      <c r="G927" s="124"/>
      <c r="H927" s="125" t="s">
        <v>2412</v>
      </c>
      <c r="I927" s="124" t="s">
        <v>2413</v>
      </c>
      <c r="J927" s="124" t="s">
        <v>1950</v>
      </c>
      <c r="K927" s="125"/>
      <c r="L927" s="124" t="n">
        <v>30</v>
      </c>
      <c r="M927" s="127" t="n">
        <v>12.88</v>
      </c>
      <c r="N927" s="127" t="n">
        <f aca="false">L927*M927</f>
        <v>386.4</v>
      </c>
      <c r="O927" s="128"/>
    </row>
    <row r="928" customFormat="false" ht="34.4" hidden="false" customHeight="false" outlineLevel="0" collapsed="false">
      <c r="A928" s="124"/>
      <c r="B928" s="124"/>
      <c r="C928" s="124"/>
      <c r="D928" s="126"/>
      <c r="E928" s="126"/>
      <c r="F928" s="124"/>
      <c r="G928" s="124"/>
      <c r="H928" s="125" t="s">
        <v>2414</v>
      </c>
      <c r="I928" s="124" t="s">
        <v>2415</v>
      </c>
      <c r="J928" s="124" t="s">
        <v>1950</v>
      </c>
      <c r="K928" s="125"/>
      <c r="L928" s="124" t="n">
        <v>30</v>
      </c>
      <c r="M928" s="127" t="n">
        <v>13.52</v>
      </c>
      <c r="N928" s="127" t="n">
        <f aca="false">L928*M928</f>
        <v>405.6</v>
      </c>
      <c r="O928" s="128"/>
    </row>
    <row r="929" customFormat="false" ht="34.4" hidden="false" customHeight="false" outlineLevel="0" collapsed="false">
      <c r="A929" s="124"/>
      <c r="B929" s="124"/>
      <c r="C929" s="124"/>
      <c r="D929" s="126"/>
      <c r="E929" s="126"/>
      <c r="F929" s="124"/>
      <c r="G929" s="124"/>
      <c r="H929" s="125" t="s">
        <v>2416</v>
      </c>
      <c r="I929" s="124" t="s">
        <v>2417</v>
      </c>
      <c r="J929" s="124" t="s">
        <v>1950</v>
      </c>
      <c r="K929" s="125"/>
      <c r="L929" s="124" t="n">
        <v>15</v>
      </c>
      <c r="M929" s="127" t="n">
        <v>14.35</v>
      </c>
      <c r="N929" s="127" t="n">
        <f aca="false">L929*M929</f>
        <v>215.25</v>
      </c>
      <c r="O929" s="128"/>
    </row>
    <row r="930" customFormat="false" ht="34.4" hidden="false" customHeight="false" outlineLevel="0" collapsed="false">
      <c r="A930" s="124"/>
      <c r="B930" s="124"/>
      <c r="C930" s="124"/>
      <c r="D930" s="126"/>
      <c r="E930" s="126"/>
      <c r="F930" s="124"/>
      <c r="G930" s="124"/>
      <c r="H930" s="125" t="s">
        <v>2418</v>
      </c>
      <c r="I930" s="124" t="s">
        <v>2419</v>
      </c>
      <c r="J930" s="124" t="s">
        <v>1950</v>
      </c>
      <c r="K930" s="125"/>
      <c r="L930" s="124" t="n">
        <v>10</v>
      </c>
      <c r="M930" s="127"/>
      <c r="N930" s="127" t="n">
        <f aca="false">L930*M930</f>
        <v>0</v>
      </c>
      <c r="O930" s="128"/>
    </row>
    <row r="931" customFormat="false" ht="34.4" hidden="false" customHeight="false" outlineLevel="0" collapsed="false">
      <c r="A931" s="124"/>
      <c r="B931" s="124"/>
      <c r="C931" s="124"/>
      <c r="D931" s="126"/>
      <c r="E931" s="126"/>
      <c r="F931" s="124"/>
      <c r="G931" s="124"/>
      <c r="H931" s="125" t="s">
        <v>2420</v>
      </c>
      <c r="I931" s="124" t="s">
        <v>2421</v>
      </c>
      <c r="J931" s="124" t="s">
        <v>1950</v>
      </c>
      <c r="K931" s="125"/>
      <c r="L931" s="124" t="n">
        <v>5</v>
      </c>
      <c r="M931" s="127"/>
      <c r="N931" s="127" t="n">
        <f aca="false">L931*M931</f>
        <v>0</v>
      </c>
      <c r="O931" s="128"/>
    </row>
    <row r="932" customFormat="false" ht="22.95" hidden="false" customHeight="false" outlineLevel="0" collapsed="false">
      <c r="A932" s="124"/>
      <c r="B932" s="124"/>
      <c r="C932" s="124"/>
      <c r="D932" s="126"/>
      <c r="E932" s="126"/>
      <c r="F932" s="124"/>
      <c r="G932" s="124"/>
      <c r="H932" s="125" t="s">
        <v>2422</v>
      </c>
      <c r="I932" s="124" t="s">
        <v>2423</v>
      </c>
      <c r="J932" s="124" t="s">
        <v>1044</v>
      </c>
      <c r="K932" s="125"/>
      <c r="L932" s="124" t="n">
        <v>100</v>
      </c>
      <c r="M932" s="127" t="n">
        <v>3.2</v>
      </c>
      <c r="N932" s="127" t="n">
        <f aca="false">L932*M932</f>
        <v>320</v>
      </c>
      <c r="O932" s="128"/>
    </row>
    <row r="933" customFormat="false" ht="34.4" hidden="false" customHeight="false" outlineLevel="0" collapsed="false">
      <c r="A933" s="124"/>
      <c r="B933" s="124"/>
      <c r="C933" s="124"/>
      <c r="D933" s="126"/>
      <c r="E933" s="126"/>
      <c r="F933" s="124"/>
      <c r="G933" s="124"/>
      <c r="H933" s="125" t="s">
        <v>2424</v>
      </c>
      <c r="I933" s="124" t="s">
        <v>2425</v>
      </c>
      <c r="J933" s="124" t="s">
        <v>1044</v>
      </c>
      <c r="K933" s="125"/>
      <c r="L933" s="124" t="n">
        <v>300</v>
      </c>
      <c r="M933" s="127" t="n">
        <v>1.84</v>
      </c>
      <c r="N933" s="127" t="n">
        <f aca="false">L933*M933</f>
        <v>552</v>
      </c>
      <c r="O933" s="128"/>
    </row>
    <row r="934" customFormat="false" ht="34.4" hidden="false" customHeight="false" outlineLevel="0" collapsed="false">
      <c r="A934" s="124"/>
      <c r="B934" s="124"/>
      <c r="C934" s="124"/>
      <c r="D934" s="126"/>
      <c r="E934" s="126"/>
      <c r="F934" s="124"/>
      <c r="G934" s="124"/>
      <c r="H934" s="125" t="s">
        <v>2426</v>
      </c>
      <c r="I934" s="124" t="s">
        <v>2427</v>
      </c>
      <c r="J934" s="124" t="s">
        <v>1044</v>
      </c>
      <c r="K934" s="125"/>
      <c r="L934" s="124" t="n">
        <v>25</v>
      </c>
      <c r="M934" s="127" t="n">
        <v>6.03</v>
      </c>
      <c r="N934" s="127" t="n">
        <f aca="false">L934*M934</f>
        <v>150.75</v>
      </c>
      <c r="O934" s="128"/>
    </row>
    <row r="935" customFormat="false" ht="34.4" hidden="false" customHeight="false" outlineLevel="0" collapsed="false">
      <c r="A935" s="124"/>
      <c r="B935" s="124"/>
      <c r="C935" s="124"/>
      <c r="D935" s="126"/>
      <c r="E935" s="126"/>
      <c r="F935" s="124"/>
      <c r="G935" s="124"/>
      <c r="H935" s="125" t="s">
        <v>2428</v>
      </c>
      <c r="I935" s="124" t="s">
        <v>2429</v>
      </c>
      <c r="J935" s="124" t="s">
        <v>1357</v>
      </c>
      <c r="K935" s="125"/>
      <c r="L935" s="124" t="n">
        <v>10</v>
      </c>
      <c r="M935" s="127" t="n">
        <v>48.22</v>
      </c>
      <c r="N935" s="127" t="n">
        <f aca="false">L935*M935</f>
        <v>482.2</v>
      </c>
      <c r="O935" s="128"/>
    </row>
    <row r="936" customFormat="false" ht="34.4" hidden="false" customHeight="false" outlineLevel="0" collapsed="false">
      <c r="A936" s="124"/>
      <c r="B936" s="124"/>
      <c r="C936" s="124"/>
      <c r="D936" s="126"/>
      <c r="E936" s="126"/>
      <c r="F936" s="124"/>
      <c r="G936" s="124"/>
      <c r="H936" s="125" t="s">
        <v>511</v>
      </c>
      <c r="I936" s="124" t="s">
        <v>512</v>
      </c>
      <c r="J936" s="124" t="s">
        <v>1357</v>
      </c>
      <c r="K936" s="125"/>
      <c r="L936" s="124" t="n">
        <v>10</v>
      </c>
      <c r="M936" s="127" t="n">
        <v>48.22</v>
      </c>
      <c r="N936" s="127" t="n">
        <f aca="false">L936*M936</f>
        <v>482.2</v>
      </c>
      <c r="O936" s="128"/>
    </row>
    <row r="937" customFormat="false" ht="12.75" hidden="false" customHeight="false" outlineLevel="0" collapsed="false">
      <c r="A937" s="124"/>
      <c r="B937" s="124"/>
      <c r="C937" s="124"/>
      <c r="D937" s="126"/>
      <c r="E937" s="126"/>
      <c r="F937" s="124"/>
      <c r="G937" s="124"/>
      <c r="H937" s="125" t="s">
        <v>2430</v>
      </c>
      <c r="I937" s="124" t="s">
        <v>2431</v>
      </c>
      <c r="J937" s="124" t="s">
        <v>2140</v>
      </c>
      <c r="K937" s="125"/>
      <c r="L937" s="124" t="n">
        <v>15</v>
      </c>
      <c r="M937" s="127" t="n">
        <v>9.24</v>
      </c>
      <c r="N937" s="127" t="n">
        <f aca="false">L937*M937</f>
        <v>138.6</v>
      </c>
      <c r="O937" s="128"/>
    </row>
    <row r="938" customFormat="false" ht="12.75" hidden="false" customHeight="false" outlineLevel="0" collapsed="false">
      <c r="A938" s="124"/>
      <c r="B938" s="124"/>
      <c r="C938" s="124"/>
      <c r="D938" s="126"/>
      <c r="E938" s="126"/>
      <c r="F938" s="124"/>
      <c r="G938" s="124"/>
      <c r="H938" s="125" t="s">
        <v>2432</v>
      </c>
      <c r="I938" s="124" t="s">
        <v>2433</v>
      </c>
      <c r="J938" s="124" t="s">
        <v>1044</v>
      </c>
      <c r="K938" s="125"/>
      <c r="L938" s="124" t="n">
        <v>15</v>
      </c>
      <c r="M938" s="127"/>
      <c r="N938" s="127" t="n">
        <f aca="false">L938*M938</f>
        <v>0</v>
      </c>
      <c r="O938" s="128"/>
    </row>
    <row r="939" customFormat="false" ht="22.95" hidden="false" customHeight="false" outlineLevel="0" collapsed="false">
      <c r="A939" s="124"/>
      <c r="B939" s="124"/>
      <c r="C939" s="124"/>
      <c r="D939" s="126"/>
      <c r="E939" s="126"/>
      <c r="F939" s="124"/>
      <c r="G939" s="124"/>
      <c r="H939" s="125" t="s">
        <v>2434</v>
      </c>
      <c r="I939" s="124" t="s">
        <v>2435</v>
      </c>
      <c r="J939" s="124" t="s">
        <v>1044</v>
      </c>
      <c r="K939" s="125"/>
      <c r="L939" s="124" t="n">
        <v>300</v>
      </c>
      <c r="M939" s="127"/>
      <c r="N939" s="127" t="n">
        <f aca="false">L939*M939</f>
        <v>0</v>
      </c>
      <c r="O939" s="128"/>
    </row>
    <row r="940" customFormat="false" ht="22.95" hidden="false" customHeight="false" outlineLevel="0" collapsed="false">
      <c r="A940" s="124"/>
      <c r="B940" s="124"/>
      <c r="C940" s="124"/>
      <c r="D940" s="126"/>
      <c r="E940" s="126"/>
      <c r="F940" s="124"/>
      <c r="G940" s="124"/>
      <c r="H940" s="125" t="s">
        <v>2436</v>
      </c>
      <c r="I940" s="124" t="s">
        <v>2437</v>
      </c>
      <c r="J940" s="124" t="s">
        <v>1950</v>
      </c>
      <c r="K940" s="125"/>
      <c r="L940" s="124" t="n">
        <v>30</v>
      </c>
      <c r="M940" s="127" t="n">
        <v>20.62</v>
      </c>
      <c r="N940" s="127" t="n">
        <f aca="false">L940*M940</f>
        <v>618.6</v>
      </c>
      <c r="O940" s="128"/>
    </row>
    <row r="941" customFormat="false" ht="34.4" hidden="false" customHeight="false" outlineLevel="0" collapsed="false">
      <c r="A941" s="124"/>
      <c r="B941" s="124"/>
      <c r="C941" s="124"/>
      <c r="D941" s="126"/>
      <c r="E941" s="126"/>
      <c r="F941" s="124"/>
      <c r="G941" s="124"/>
      <c r="H941" s="125" t="s">
        <v>2438</v>
      </c>
      <c r="I941" s="124" t="s">
        <v>2439</v>
      </c>
      <c r="J941" s="124" t="s">
        <v>1044</v>
      </c>
      <c r="K941" s="125"/>
      <c r="L941" s="124" t="n">
        <v>30</v>
      </c>
      <c r="M941" s="127"/>
      <c r="N941" s="127" t="n">
        <f aca="false">L941*M941</f>
        <v>0</v>
      </c>
      <c r="O941" s="128"/>
    </row>
    <row r="942" customFormat="false" ht="22.95" hidden="false" customHeight="false" outlineLevel="0" collapsed="false">
      <c r="A942" s="124"/>
      <c r="B942" s="124"/>
      <c r="C942" s="124"/>
      <c r="D942" s="126"/>
      <c r="E942" s="126"/>
      <c r="F942" s="124"/>
      <c r="G942" s="124"/>
      <c r="H942" s="125" t="s">
        <v>2440</v>
      </c>
      <c r="I942" s="124" t="s">
        <v>2441</v>
      </c>
      <c r="J942" s="124" t="s">
        <v>2009</v>
      </c>
      <c r="K942" s="125"/>
      <c r="L942" s="124" t="n">
        <v>500</v>
      </c>
      <c r="M942" s="127" t="n">
        <v>3.83</v>
      </c>
      <c r="N942" s="127" t="n">
        <f aca="false">L942*M942</f>
        <v>1915</v>
      </c>
      <c r="O942" s="128"/>
    </row>
    <row r="943" customFormat="false" ht="45.9" hidden="false" customHeight="false" outlineLevel="0" collapsed="false">
      <c r="A943" s="124"/>
      <c r="B943" s="124"/>
      <c r="C943" s="124"/>
      <c r="D943" s="126"/>
      <c r="E943" s="126"/>
      <c r="F943" s="124"/>
      <c r="G943" s="124"/>
      <c r="H943" s="125" t="s">
        <v>311</v>
      </c>
      <c r="I943" s="124" t="s">
        <v>312</v>
      </c>
      <c r="J943" s="124" t="s">
        <v>1044</v>
      </c>
      <c r="K943" s="125"/>
      <c r="L943" s="124" t="n">
        <v>3000</v>
      </c>
      <c r="M943" s="127"/>
      <c r="N943" s="127" t="n">
        <f aca="false">L943*M943</f>
        <v>0</v>
      </c>
      <c r="O943" s="128"/>
    </row>
    <row r="944" customFormat="false" ht="34.4" hidden="false" customHeight="false" outlineLevel="0" collapsed="false">
      <c r="A944" s="124"/>
      <c r="B944" s="124"/>
      <c r="C944" s="124"/>
      <c r="D944" s="126"/>
      <c r="E944" s="126"/>
      <c r="F944" s="124"/>
      <c r="G944" s="124"/>
      <c r="H944" s="125" t="s">
        <v>2442</v>
      </c>
      <c r="I944" s="124" t="s">
        <v>2443</v>
      </c>
      <c r="J944" s="124" t="s">
        <v>1044</v>
      </c>
      <c r="K944" s="125"/>
      <c r="L944" s="124" t="n">
        <v>100</v>
      </c>
      <c r="M944" s="127" t="n">
        <v>0.9</v>
      </c>
      <c r="N944" s="127" t="n">
        <f aca="false">L944*M944</f>
        <v>90</v>
      </c>
      <c r="O944" s="128"/>
    </row>
    <row r="945" customFormat="false" ht="22.95" hidden="false" customHeight="false" outlineLevel="0" collapsed="false">
      <c r="A945" s="124"/>
      <c r="B945" s="124"/>
      <c r="C945" s="124"/>
      <c r="D945" s="126"/>
      <c r="E945" s="126"/>
      <c r="F945" s="124"/>
      <c r="G945" s="124"/>
      <c r="H945" s="125" t="s">
        <v>536</v>
      </c>
      <c r="I945" s="124" t="s">
        <v>537</v>
      </c>
      <c r="J945" s="124" t="s">
        <v>1044</v>
      </c>
      <c r="K945" s="125"/>
      <c r="L945" s="124" t="n">
        <v>50</v>
      </c>
      <c r="M945" s="127" t="n">
        <v>1.89</v>
      </c>
      <c r="N945" s="127" t="n">
        <f aca="false">L945*M945</f>
        <v>94.5</v>
      </c>
      <c r="O945" s="128"/>
    </row>
    <row r="946" customFormat="false" ht="22.95" hidden="false" customHeight="false" outlineLevel="0" collapsed="false">
      <c r="A946" s="124"/>
      <c r="B946" s="124"/>
      <c r="C946" s="124"/>
      <c r="D946" s="126"/>
      <c r="E946" s="126"/>
      <c r="F946" s="124"/>
      <c r="G946" s="124"/>
      <c r="H946" s="125" t="s">
        <v>2444</v>
      </c>
      <c r="I946" s="124" t="s">
        <v>2445</v>
      </c>
      <c r="J946" s="124" t="s">
        <v>1044</v>
      </c>
      <c r="K946" s="125"/>
      <c r="L946" s="124" t="n">
        <v>300</v>
      </c>
      <c r="M946" s="127" t="n">
        <v>9.32</v>
      </c>
      <c r="N946" s="127" t="n">
        <f aca="false">L946*M946</f>
        <v>2796</v>
      </c>
      <c r="O946" s="128"/>
    </row>
    <row r="947" customFormat="false" ht="22.95" hidden="false" customHeight="false" outlineLevel="0" collapsed="false">
      <c r="A947" s="124"/>
      <c r="B947" s="124"/>
      <c r="C947" s="124"/>
      <c r="D947" s="126"/>
      <c r="E947" s="126"/>
      <c r="F947" s="124"/>
      <c r="G947" s="124"/>
      <c r="H947" s="125" t="s">
        <v>540</v>
      </c>
      <c r="I947" s="124" t="s">
        <v>541</v>
      </c>
      <c r="J947" s="124" t="s">
        <v>1044</v>
      </c>
      <c r="K947" s="125"/>
      <c r="L947" s="124" t="n">
        <v>360</v>
      </c>
      <c r="M947" s="127"/>
      <c r="N947" s="127" t="n">
        <f aca="false">L947*M947</f>
        <v>0</v>
      </c>
      <c r="O947" s="128"/>
    </row>
    <row r="948" customFormat="false" ht="22.95" hidden="false" customHeight="false" outlineLevel="0" collapsed="false">
      <c r="A948" s="124"/>
      <c r="B948" s="124"/>
      <c r="C948" s="124"/>
      <c r="D948" s="126"/>
      <c r="E948" s="126"/>
      <c r="F948" s="124"/>
      <c r="G948" s="124"/>
      <c r="H948" s="125" t="s">
        <v>2446</v>
      </c>
      <c r="I948" s="124" t="s">
        <v>2447</v>
      </c>
      <c r="J948" s="124" t="s">
        <v>1044</v>
      </c>
      <c r="K948" s="125"/>
      <c r="L948" s="124" t="n">
        <v>150</v>
      </c>
      <c r="M948" s="127"/>
      <c r="N948" s="127" t="n">
        <f aca="false">L948*M948</f>
        <v>0</v>
      </c>
      <c r="O948" s="128"/>
    </row>
    <row r="949" customFormat="false" ht="34.4" hidden="false" customHeight="false" outlineLevel="0" collapsed="false">
      <c r="A949" s="124"/>
      <c r="B949" s="124"/>
      <c r="C949" s="124"/>
      <c r="D949" s="126"/>
      <c r="E949" s="126"/>
      <c r="F949" s="124"/>
      <c r="G949" s="124"/>
      <c r="H949" s="125" t="s">
        <v>2448</v>
      </c>
      <c r="I949" s="124" t="s">
        <v>2449</v>
      </c>
      <c r="J949" s="124" t="s">
        <v>1044</v>
      </c>
      <c r="K949" s="125"/>
      <c r="L949" s="124" t="n">
        <v>300</v>
      </c>
      <c r="M949" s="127" t="n">
        <v>2.05</v>
      </c>
      <c r="N949" s="127" t="n">
        <f aca="false">L949*M949</f>
        <v>615</v>
      </c>
      <c r="O949" s="128"/>
    </row>
    <row r="950" customFormat="false" ht="45.9" hidden="false" customHeight="false" outlineLevel="0" collapsed="false">
      <c r="A950" s="124"/>
      <c r="B950" s="124"/>
      <c r="C950" s="124"/>
      <c r="D950" s="126"/>
      <c r="E950" s="126"/>
      <c r="F950" s="124"/>
      <c r="G950" s="124"/>
      <c r="H950" s="125" t="s">
        <v>2450</v>
      </c>
      <c r="I950" s="124" t="s">
        <v>2451</v>
      </c>
      <c r="J950" s="124" t="s">
        <v>1044</v>
      </c>
      <c r="K950" s="125"/>
      <c r="L950" s="124" t="n">
        <v>700</v>
      </c>
      <c r="M950" s="127" t="n">
        <v>6.46</v>
      </c>
      <c r="N950" s="127" t="n">
        <f aca="false">L950*M950</f>
        <v>4522</v>
      </c>
      <c r="O950" s="128"/>
    </row>
    <row r="951" customFormat="false" ht="34.4" hidden="false" customHeight="false" outlineLevel="0" collapsed="false">
      <c r="A951" s="124"/>
      <c r="B951" s="124"/>
      <c r="C951" s="124"/>
      <c r="D951" s="126"/>
      <c r="E951" s="126"/>
      <c r="F951" s="124"/>
      <c r="G951" s="124"/>
      <c r="H951" s="125" t="s">
        <v>548</v>
      </c>
      <c r="I951" s="124" t="s">
        <v>549</v>
      </c>
      <c r="J951" s="124" t="s">
        <v>1044</v>
      </c>
      <c r="K951" s="125"/>
      <c r="L951" s="124" t="n">
        <v>360</v>
      </c>
      <c r="M951" s="127"/>
      <c r="N951" s="127" t="n">
        <f aca="false">L951*M951</f>
        <v>0</v>
      </c>
      <c r="O951" s="128"/>
    </row>
    <row r="952" customFormat="false" ht="57.4" hidden="false" customHeight="false" outlineLevel="0" collapsed="false">
      <c r="A952" s="124"/>
      <c r="B952" s="124"/>
      <c r="C952" s="124"/>
      <c r="D952" s="126"/>
      <c r="E952" s="126"/>
      <c r="F952" s="124"/>
      <c r="G952" s="124"/>
      <c r="H952" s="125" t="s">
        <v>2452</v>
      </c>
      <c r="I952" s="124" t="s">
        <v>2453</v>
      </c>
      <c r="J952" s="124" t="s">
        <v>1044</v>
      </c>
      <c r="K952" s="125"/>
      <c r="L952" s="124" t="n">
        <v>200</v>
      </c>
      <c r="M952" s="127" t="n">
        <v>4.98</v>
      </c>
      <c r="N952" s="127" t="n">
        <f aca="false">L952*M952</f>
        <v>996</v>
      </c>
      <c r="O952" s="128"/>
    </row>
    <row r="953" customFormat="false" ht="45.9" hidden="false" customHeight="false" outlineLevel="0" collapsed="false">
      <c r="A953" s="124"/>
      <c r="B953" s="124"/>
      <c r="C953" s="124"/>
      <c r="D953" s="126"/>
      <c r="E953" s="126"/>
      <c r="F953" s="124"/>
      <c r="G953" s="124"/>
      <c r="H953" s="125" t="s">
        <v>553</v>
      </c>
      <c r="I953" s="124" t="s">
        <v>554</v>
      </c>
      <c r="J953" s="124" t="s">
        <v>1044</v>
      </c>
      <c r="K953" s="125"/>
      <c r="L953" s="124" t="n">
        <v>60</v>
      </c>
      <c r="M953" s="127" t="n">
        <v>16.06</v>
      </c>
      <c r="N953" s="127" t="n">
        <f aca="false">L953*M953</f>
        <v>963.6</v>
      </c>
      <c r="O953" s="128"/>
    </row>
    <row r="954" customFormat="false" ht="45.9" hidden="false" customHeight="false" outlineLevel="0" collapsed="false">
      <c r="A954" s="124"/>
      <c r="B954" s="124"/>
      <c r="C954" s="124"/>
      <c r="D954" s="126"/>
      <c r="E954" s="126"/>
      <c r="F954" s="124"/>
      <c r="G954" s="124"/>
      <c r="H954" s="125" t="s">
        <v>2454</v>
      </c>
      <c r="I954" s="124" t="s">
        <v>2455</v>
      </c>
      <c r="J954" s="124" t="s">
        <v>1044</v>
      </c>
      <c r="K954" s="125"/>
      <c r="L954" s="124" t="n">
        <v>5</v>
      </c>
      <c r="M954" s="127"/>
      <c r="N954" s="127" t="n">
        <f aca="false">L954*M954</f>
        <v>0</v>
      </c>
      <c r="O954" s="128"/>
    </row>
    <row r="955" customFormat="false" ht="34.4" hidden="false" customHeight="false" outlineLevel="0" collapsed="false">
      <c r="A955" s="124"/>
      <c r="B955" s="124"/>
      <c r="C955" s="124"/>
      <c r="D955" s="126"/>
      <c r="E955" s="126"/>
      <c r="F955" s="124"/>
      <c r="G955" s="124"/>
      <c r="H955" s="125" t="s">
        <v>2456</v>
      </c>
      <c r="I955" s="124" t="s">
        <v>340</v>
      </c>
      <c r="J955" s="124" t="s">
        <v>1950</v>
      </c>
      <c r="K955" s="125"/>
      <c r="L955" s="124" t="n">
        <v>300</v>
      </c>
      <c r="M955" s="127" t="n">
        <v>5.61</v>
      </c>
      <c r="N955" s="127" t="n">
        <f aca="false">L955*M955</f>
        <v>1683</v>
      </c>
      <c r="O955" s="128"/>
    </row>
    <row r="956" customFormat="false" ht="22.95" hidden="false" customHeight="false" outlineLevel="0" collapsed="false">
      <c r="A956" s="124"/>
      <c r="B956" s="124"/>
      <c r="C956" s="124"/>
      <c r="D956" s="126"/>
      <c r="E956" s="126"/>
      <c r="F956" s="124"/>
      <c r="G956" s="124"/>
      <c r="H956" s="125" t="s">
        <v>2457</v>
      </c>
      <c r="I956" s="124" t="s">
        <v>2458</v>
      </c>
      <c r="J956" s="124" t="s">
        <v>1950</v>
      </c>
      <c r="K956" s="125"/>
      <c r="L956" s="124" t="n">
        <v>20</v>
      </c>
      <c r="M956" s="127"/>
      <c r="N956" s="127" t="n">
        <f aca="false">L956*M956</f>
        <v>0</v>
      </c>
      <c r="O956" s="128"/>
    </row>
    <row r="957" customFormat="false" ht="34.4" hidden="false" customHeight="false" outlineLevel="0" collapsed="false">
      <c r="A957" s="124"/>
      <c r="B957" s="124"/>
      <c r="C957" s="124"/>
      <c r="D957" s="126"/>
      <c r="E957" s="126"/>
      <c r="F957" s="124"/>
      <c r="G957" s="124"/>
      <c r="H957" s="125" t="s">
        <v>2459</v>
      </c>
      <c r="I957" s="124" t="s">
        <v>2460</v>
      </c>
      <c r="J957" s="124" t="s">
        <v>1950</v>
      </c>
      <c r="K957" s="125"/>
      <c r="L957" s="124" t="n">
        <v>10</v>
      </c>
      <c r="M957" s="127" t="n">
        <v>7.67</v>
      </c>
      <c r="N957" s="127" t="n">
        <f aca="false">L957*M957</f>
        <v>76.7</v>
      </c>
      <c r="O957" s="128"/>
    </row>
    <row r="958" customFormat="false" ht="34.4" hidden="false" customHeight="false" outlineLevel="0" collapsed="false">
      <c r="A958" s="124"/>
      <c r="B958" s="124"/>
      <c r="C958" s="124"/>
      <c r="D958" s="126"/>
      <c r="E958" s="126"/>
      <c r="F958" s="124"/>
      <c r="G958" s="124"/>
      <c r="H958" s="125" t="s">
        <v>2461</v>
      </c>
      <c r="I958" s="124" t="s">
        <v>2462</v>
      </c>
      <c r="J958" s="124" t="s">
        <v>1044</v>
      </c>
      <c r="K958" s="125"/>
      <c r="L958" s="124" t="n">
        <v>20</v>
      </c>
      <c r="M958" s="127"/>
      <c r="N958" s="127" t="n">
        <f aca="false">L958*M958</f>
        <v>0</v>
      </c>
      <c r="O958" s="128"/>
    </row>
    <row r="959" customFormat="false" ht="34.4" hidden="false" customHeight="false" outlineLevel="0" collapsed="false">
      <c r="A959" s="124"/>
      <c r="B959" s="124"/>
      <c r="C959" s="124"/>
      <c r="D959" s="126"/>
      <c r="E959" s="126"/>
      <c r="F959" s="124"/>
      <c r="G959" s="124"/>
      <c r="H959" s="125" t="s">
        <v>2463</v>
      </c>
      <c r="I959" s="124" t="s">
        <v>2464</v>
      </c>
      <c r="J959" s="124" t="s">
        <v>1044</v>
      </c>
      <c r="K959" s="125"/>
      <c r="L959" s="124" t="n">
        <v>20</v>
      </c>
      <c r="M959" s="127"/>
      <c r="N959" s="127" t="n">
        <f aca="false">L959*M959</f>
        <v>0</v>
      </c>
      <c r="O959" s="128"/>
    </row>
    <row r="960" customFormat="false" ht="45.9" hidden="false" customHeight="false" outlineLevel="0" collapsed="false">
      <c r="A960" s="124"/>
      <c r="B960" s="124"/>
      <c r="C960" s="124"/>
      <c r="D960" s="126"/>
      <c r="E960" s="126"/>
      <c r="F960" s="124"/>
      <c r="G960" s="124"/>
      <c r="H960" s="125" t="s">
        <v>2465</v>
      </c>
      <c r="I960" s="124" t="s">
        <v>2466</v>
      </c>
      <c r="J960" s="124" t="s">
        <v>1950</v>
      </c>
      <c r="K960" s="125"/>
      <c r="L960" s="124" t="n">
        <v>15</v>
      </c>
      <c r="M960" s="127" t="n">
        <v>5.2</v>
      </c>
      <c r="N960" s="127" t="n">
        <f aca="false">L960*M960</f>
        <v>78</v>
      </c>
      <c r="O960" s="128"/>
    </row>
    <row r="961" customFormat="false" ht="34.4" hidden="false" customHeight="false" outlineLevel="0" collapsed="false">
      <c r="A961" s="124"/>
      <c r="B961" s="124"/>
      <c r="C961" s="124"/>
      <c r="D961" s="126"/>
      <c r="E961" s="126"/>
      <c r="F961" s="124"/>
      <c r="G961" s="124"/>
      <c r="H961" s="125" t="s">
        <v>2467</v>
      </c>
      <c r="I961" s="124" t="s">
        <v>2468</v>
      </c>
      <c r="J961" s="124" t="s">
        <v>1950</v>
      </c>
      <c r="K961" s="125"/>
      <c r="L961" s="124" t="n">
        <v>25</v>
      </c>
      <c r="M961" s="127" t="n">
        <v>29.68</v>
      </c>
      <c r="N961" s="127" t="n">
        <f aca="false">L961*M961</f>
        <v>742</v>
      </c>
      <c r="O961" s="128"/>
    </row>
    <row r="962" customFormat="false" ht="45.9" hidden="false" customHeight="false" outlineLevel="0" collapsed="false">
      <c r="A962" s="124"/>
      <c r="B962" s="124"/>
      <c r="C962" s="124"/>
      <c r="D962" s="126"/>
      <c r="E962" s="126"/>
      <c r="F962" s="124"/>
      <c r="G962" s="124"/>
      <c r="H962" s="125" t="s">
        <v>351</v>
      </c>
      <c r="I962" s="124" t="s">
        <v>352</v>
      </c>
      <c r="J962" s="124" t="s">
        <v>1044</v>
      </c>
      <c r="K962" s="125"/>
      <c r="L962" s="124" t="n">
        <v>300</v>
      </c>
      <c r="M962" s="127" t="n">
        <v>14</v>
      </c>
      <c r="N962" s="127" t="n">
        <f aca="false">L962*M962</f>
        <v>4200</v>
      </c>
      <c r="O962" s="128"/>
    </row>
    <row r="963" customFormat="false" ht="103.3" hidden="false" customHeight="false" outlineLevel="0" collapsed="false">
      <c r="A963" s="124"/>
      <c r="B963" s="124"/>
      <c r="C963" s="124"/>
      <c r="D963" s="126"/>
      <c r="E963" s="126"/>
      <c r="F963" s="124"/>
      <c r="G963" s="124"/>
      <c r="H963" s="125" t="s">
        <v>353</v>
      </c>
      <c r="I963" s="124" t="s">
        <v>2469</v>
      </c>
      <c r="J963" s="124" t="s">
        <v>1044</v>
      </c>
      <c r="K963" s="125"/>
      <c r="L963" s="124" t="n">
        <v>200</v>
      </c>
      <c r="M963" s="127" t="n">
        <v>22.58</v>
      </c>
      <c r="N963" s="127" t="n">
        <f aca="false">L963*M963</f>
        <v>4516</v>
      </c>
      <c r="O963" s="128"/>
    </row>
    <row r="964" customFormat="false" ht="45.9" hidden="false" customHeight="false" outlineLevel="0" collapsed="false">
      <c r="A964" s="124"/>
      <c r="B964" s="124"/>
      <c r="C964" s="124"/>
      <c r="D964" s="126"/>
      <c r="E964" s="126"/>
      <c r="F964" s="124"/>
      <c r="G964" s="124"/>
      <c r="H964" s="125" t="s">
        <v>2470</v>
      </c>
      <c r="I964" s="124" t="s">
        <v>2471</v>
      </c>
      <c r="J964" s="124" t="s">
        <v>1044</v>
      </c>
      <c r="K964" s="125"/>
      <c r="L964" s="124" t="n">
        <v>30</v>
      </c>
      <c r="M964" s="127" t="n">
        <v>10.08</v>
      </c>
      <c r="N964" s="127" t="n">
        <f aca="false">L964*M964</f>
        <v>302.4</v>
      </c>
      <c r="O964" s="128"/>
    </row>
    <row r="965" customFormat="false" ht="57.4" hidden="false" customHeight="false" outlineLevel="0" collapsed="false">
      <c r="A965" s="124"/>
      <c r="B965" s="124"/>
      <c r="C965" s="124"/>
      <c r="D965" s="126"/>
      <c r="E965" s="126"/>
      <c r="F965" s="124"/>
      <c r="G965" s="124"/>
      <c r="H965" s="125" t="s">
        <v>262</v>
      </c>
      <c r="I965" s="124" t="s">
        <v>263</v>
      </c>
      <c r="J965" s="124" t="s">
        <v>1044</v>
      </c>
      <c r="K965" s="125"/>
      <c r="L965" s="124" t="n">
        <v>30</v>
      </c>
      <c r="M965" s="127" t="n">
        <v>18.59</v>
      </c>
      <c r="N965" s="127" t="n">
        <f aca="false">L965*M965</f>
        <v>557.7</v>
      </c>
      <c r="O965" s="128"/>
    </row>
    <row r="966" customFormat="false" ht="34.4" hidden="false" customHeight="false" outlineLevel="0" collapsed="false">
      <c r="A966" s="124"/>
      <c r="B966" s="124"/>
      <c r="C966" s="124"/>
      <c r="D966" s="126"/>
      <c r="E966" s="126"/>
      <c r="F966" s="124"/>
      <c r="G966" s="124"/>
      <c r="H966" s="125" t="s">
        <v>2472</v>
      </c>
      <c r="I966" s="124" t="s">
        <v>2473</v>
      </c>
      <c r="J966" s="124" t="s">
        <v>1044</v>
      </c>
      <c r="K966" s="125"/>
      <c r="L966" s="124" t="n">
        <v>100</v>
      </c>
      <c r="M966" s="127" t="n">
        <v>3.39</v>
      </c>
      <c r="N966" s="127" t="n">
        <f aca="false">L966*M966</f>
        <v>339</v>
      </c>
      <c r="O966" s="128"/>
    </row>
    <row r="967" customFormat="false" ht="34.4" hidden="false" customHeight="false" outlineLevel="0" collapsed="false">
      <c r="A967" s="124"/>
      <c r="B967" s="124"/>
      <c r="C967" s="124"/>
      <c r="D967" s="126"/>
      <c r="E967" s="126"/>
      <c r="F967" s="124"/>
      <c r="G967" s="124"/>
      <c r="H967" s="125" t="s">
        <v>2474</v>
      </c>
      <c r="I967" s="124" t="s">
        <v>2475</v>
      </c>
      <c r="J967" s="124" t="s">
        <v>1044</v>
      </c>
      <c r="K967" s="125"/>
      <c r="L967" s="124" t="n">
        <v>100</v>
      </c>
      <c r="M967" s="127"/>
      <c r="N967" s="127" t="n">
        <f aca="false">L967*M967</f>
        <v>0</v>
      </c>
      <c r="O967" s="128"/>
    </row>
    <row r="968" customFormat="false" ht="34.4" hidden="false" customHeight="false" outlineLevel="0" collapsed="false">
      <c r="A968" s="124"/>
      <c r="B968" s="124"/>
      <c r="C968" s="124"/>
      <c r="D968" s="126"/>
      <c r="E968" s="126"/>
      <c r="F968" s="124"/>
      <c r="G968" s="124"/>
      <c r="H968" s="125" t="s">
        <v>2476</v>
      </c>
      <c r="I968" s="124" t="s">
        <v>2477</v>
      </c>
      <c r="J968" s="124" t="s">
        <v>1044</v>
      </c>
      <c r="K968" s="125"/>
      <c r="L968" s="124" t="n">
        <v>100</v>
      </c>
      <c r="M968" s="127" t="n">
        <v>3.28</v>
      </c>
      <c r="N968" s="127" t="n">
        <f aca="false">L968*M968</f>
        <v>328</v>
      </c>
      <c r="O968" s="128"/>
    </row>
    <row r="969" customFormat="false" ht="45.9" hidden="false" customHeight="false" outlineLevel="0" collapsed="false">
      <c r="A969" s="124"/>
      <c r="B969" s="124"/>
      <c r="C969" s="124"/>
      <c r="D969" s="126"/>
      <c r="E969" s="126"/>
      <c r="F969" s="124"/>
      <c r="G969" s="124"/>
      <c r="H969" s="125" t="s">
        <v>2478</v>
      </c>
      <c r="I969" s="124" t="s">
        <v>2479</v>
      </c>
      <c r="J969" s="124" t="s">
        <v>1044</v>
      </c>
      <c r="K969" s="125"/>
      <c r="L969" s="124" t="n">
        <v>20</v>
      </c>
      <c r="M969" s="127"/>
      <c r="N969" s="127" t="n">
        <f aca="false">L969*M969</f>
        <v>0</v>
      </c>
      <c r="O969" s="128"/>
    </row>
    <row r="970" customFormat="false" ht="45.9" hidden="false" customHeight="false" outlineLevel="0" collapsed="false">
      <c r="A970" s="124"/>
      <c r="B970" s="124"/>
      <c r="C970" s="124"/>
      <c r="D970" s="126"/>
      <c r="E970" s="126"/>
      <c r="F970" s="124"/>
      <c r="G970" s="124"/>
      <c r="H970" s="125" t="s">
        <v>2480</v>
      </c>
      <c r="I970" s="124" t="s">
        <v>2481</v>
      </c>
      <c r="J970" s="124" t="s">
        <v>1044</v>
      </c>
      <c r="K970" s="125"/>
      <c r="L970" s="124" t="n">
        <v>20</v>
      </c>
      <c r="M970" s="127"/>
      <c r="N970" s="127" t="n">
        <f aca="false">L970*M970</f>
        <v>0</v>
      </c>
      <c r="O970" s="128"/>
    </row>
    <row r="971" customFormat="false" ht="45.9" hidden="false" customHeight="false" outlineLevel="0" collapsed="false">
      <c r="A971" s="124"/>
      <c r="B971" s="124"/>
      <c r="C971" s="124"/>
      <c r="D971" s="126"/>
      <c r="E971" s="126"/>
      <c r="F971" s="124"/>
      <c r="G971" s="124"/>
      <c r="H971" s="125" t="s">
        <v>2482</v>
      </c>
      <c r="I971" s="124" t="s">
        <v>2483</v>
      </c>
      <c r="J971" s="124" t="s">
        <v>1044</v>
      </c>
      <c r="K971" s="125"/>
      <c r="L971" s="124" t="n">
        <v>20</v>
      </c>
      <c r="M971" s="127"/>
      <c r="N971" s="127" t="n">
        <f aca="false">L971*M971</f>
        <v>0</v>
      </c>
      <c r="O971" s="128"/>
    </row>
    <row r="972" customFormat="false" ht="57.4" hidden="false" customHeight="false" outlineLevel="0" collapsed="false">
      <c r="A972" s="124"/>
      <c r="B972" s="124"/>
      <c r="C972" s="124"/>
      <c r="D972" s="126"/>
      <c r="E972" s="126"/>
      <c r="F972" s="124"/>
      <c r="G972" s="124"/>
      <c r="H972" s="125" t="s">
        <v>2484</v>
      </c>
      <c r="I972" s="124" t="s">
        <v>2485</v>
      </c>
      <c r="J972" s="124" t="s">
        <v>1044</v>
      </c>
      <c r="K972" s="125"/>
      <c r="L972" s="124" t="n">
        <v>100</v>
      </c>
      <c r="M972" s="127" t="n">
        <v>1.92</v>
      </c>
      <c r="N972" s="127" t="n">
        <f aca="false">L972*M972</f>
        <v>192</v>
      </c>
      <c r="O972" s="128"/>
    </row>
    <row r="973" customFormat="false" ht="57.4" hidden="false" customHeight="false" outlineLevel="0" collapsed="false">
      <c r="A973" s="124"/>
      <c r="B973" s="124"/>
      <c r="C973" s="124"/>
      <c r="D973" s="126"/>
      <c r="E973" s="126"/>
      <c r="F973" s="124"/>
      <c r="G973" s="124"/>
      <c r="H973" s="125" t="s">
        <v>2486</v>
      </c>
      <c r="I973" s="124" t="s">
        <v>2487</v>
      </c>
      <c r="J973" s="124" t="s">
        <v>1044</v>
      </c>
      <c r="K973" s="125"/>
      <c r="L973" s="124" t="n">
        <v>100</v>
      </c>
      <c r="M973" s="127" t="n">
        <v>1.96</v>
      </c>
      <c r="N973" s="127" t="n">
        <f aca="false">L973*M973</f>
        <v>196</v>
      </c>
      <c r="O973" s="128"/>
    </row>
    <row r="974" customFormat="false" ht="68.85" hidden="false" customHeight="false" outlineLevel="0" collapsed="false">
      <c r="A974" s="124"/>
      <c r="B974" s="124"/>
      <c r="C974" s="124"/>
      <c r="D974" s="126"/>
      <c r="E974" s="126"/>
      <c r="F974" s="124"/>
      <c r="G974" s="124"/>
      <c r="H974" s="125" t="s">
        <v>2488</v>
      </c>
      <c r="I974" s="124" t="s">
        <v>566</v>
      </c>
      <c r="J974" s="124" t="s">
        <v>1950</v>
      </c>
      <c r="K974" s="125"/>
      <c r="L974" s="124" t="n">
        <v>100</v>
      </c>
      <c r="M974" s="127" t="n">
        <v>13.15</v>
      </c>
      <c r="N974" s="127" t="n">
        <f aca="false">L974*M974</f>
        <v>1315</v>
      </c>
      <c r="O974" s="128"/>
    </row>
    <row r="975" customFormat="false" ht="68.85" hidden="false" customHeight="false" outlineLevel="0" collapsed="false">
      <c r="A975" s="124"/>
      <c r="B975" s="124"/>
      <c r="C975" s="124"/>
      <c r="D975" s="126"/>
      <c r="E975" s="126"/>
      <c r="F975" s="124"/>
      <c r="G975" s="124"/>
      <c r="H975" s="125" t="s">
        <v>2489</v>
      </c>
      <c r="I975" s="124" t="s">
        <v>2490</v>
      </c>
      <c r="J975" s="124" t="s">
        <v>1950</v>
      </c>
      <c r="K975" s="125"/>
      <c r="L975" s="124" t="n">
        <v>60</v>
      </c>
      <c r="M975" s="127" t="n">
        <v>13.15</v>
      </c>
      <c r="N975" s="127" t="n">
        <f aca="false">L975*M975</f>
        <v>789</v>
      </c>
      <c r="O975" s="128"/>
    </row>
    <row r="976" customFormat="false" ht="68.85" hidden="false" customHeight="false" outlineLevel="0" collapsed="false">
      <c r="A976" s="124"/>
      <c r="B976" s="124"/>
      <c r="C976" s="124"/>
      <c r="D976" s="126"/>
      <c r="E976" s="126"/>
      <c r="F976" s="124"/>
      <c r="G976" s="124"/>
      <c r="H976" s="125" t="s">
        <v>2491</v>
      </c>
      <c r="I976" s="124" t="s">
        <v>568</v>
      </c>
      <c r="J976" s="124" t="s">
        <v>1950</v>
      </c>
      <c r="K976" s="125"/>
      <c r="L976" s="124" t="n">
        <v>50</v>
      </c>
      <c r="M976" s="127" t="n">
        <v>13.15</v>
      </c>
      <c r="N976" s="127" t="n">
        <f aca="false">L976*M976</f>
        <v>657.5</v>
      </c>
      <c r="O976" s="128"/>
    </row>
    <row r="977" customFormat="false" ht="22.95" hidden="false" customHeight="false" outlineLevel="0" collapsed="false">
      <c r="A977" s="124"/>
      <c r="B977" s="124"/>
      <c r="C977" s="124"/>
      <c r="D977" s="126"/>
      <c r="E977" s="126"/>
      <c r="F977" s="124"/>
      <c r="G977" s="124"/>
      <c r="H977" s="125" t="s">
        <v>2492</v>
      </c>
      <c r="I977" s="124" t="s">
        <v>373</v>
      </c>
      <c r="J977" s="124" t="s">
        <v>1044</v>
      </c>
      <c r="K977" s="125"/>
      <c r="L977" s="124" t="n">
        <v>1000</v>
      </c>
      <c r="M977" s="127" t="n">
        <v>22.36</v>
      </c>
      <c r="N977" s="127" t="n">
        <f aca="false">L977*M977</f>
        <v>22360</v>
      </c>
      <c r="O977" s="128"/>
    </row>
    <row r="978" customFormat="false" ht="34.4" hidden="false" customHeight="false" outlineLevel="0" collapsed="false">
      <c r="A978" s="124"/>
      <c r="B978" s="124"/>
      <c r="C978" s="124"/>
      <c r="D978" s="126"/>
      <c r="E978" s="126"/>
      <c r="F978" s="124"/>
      <c r="G978" s="124"/>
      <c r="H978" s="125" t="s">
        <v>2493</v>
      </c>
      <c r="I978" s="124" t="s">
        <v>576</v>
      </c>
      <c r="J978" s="124" t="s">
        <v>2009</v>
      </c>
      <c r="K978" s="125"/>
      <c r="L978" s="124" t="n">
        <v>10</v>
      </c>
      <c r="M978" s="127"/>
      <c r="N978" s="127" t="n">
        <f aca="false">L978*M978</f>
        <v>0</v>
      </c>
      <c r="O978" s="128"/>
    </row>
    <row r="979" customFormat="false" ht="34.4" hidden="false" customHeight="false" outlineLevel="0" collapsed="false">
      <c r="A979" s="124"/>
      <c r="B979" s="124"/>
      <c r="C979" s="124"/>
      <c r="D979" s="126"/>
      <c r="E979" s="126"/>
      <c r="F979" s="124"/>
      <c r="G979" s="124"/>
      <c r="H979" s="125" t="s">
        <v>2494</v>
      </c>
      <c r="I979" s="124" t="s">
        <v>2495</v>
      </c>
      <c r="J979" s="124" t="s">
        <v>1950</v>
      </c>
      <c r="K979" s="125"/>
      <c r="L979" s="124" t="n">
        <v>10</v>
      </c>
      <c r="M979" s="127" t="n">
        <v>37.13</v>
      </c>
      <c r="N979" s="127" t="n">
        <f aca="false">L979*M979</f>
        <v>371.3</v>
      </c>
      <c r="O979" s="128"/>
    </row>
    <row r="980" customFormat="false" ht="22.95" hidden="false" customHeight="false" outlineLevel="0" collapsed="false">
      <c r="A980" s="124"/>
      <c r="B980" s="124"/>
      <c r="C980" s="124"/>
      <c r="D980" s="126"/>
      <c r="E980" s="126"/>
      <c r="F980" s="124"/>
      <c r="G980" s="124"/>
      <c r="H980" s="125" t="s">
        <v>2496</v>
      </c>
      <c r="I980" s="124" t="s">
        <v>2497</v>
      </c>
      <c r="J980" s="124" t="s">
        <v>2498</v>
      </c>
      <c r="K980" s="125"/>
      <c r="L980" s="124" t="n">
        <v>50</v>
      </c>
      <c r="M980" s="127" t="n">
        <v>2.93</v>
      </c>
      <c r="N980" s="127" t="n">
        <f aca="false">L980*M980</f>
        <v>146.5</v>
      </c>
      <c r="O980" s="128"/>
    </row>
    <row r="981" customFormat="false" ht="34.4" hidden="false" customHeight="false" outlineLevel="0" collapsed="false">
      <c r="A981" s="124"/>
      <c r="B981" s="124"/>
      <c r="C981" s="124"/>
      <c r="D981" s="126"/>
      <c r="E981" s="126"/>
      <c r="F981" s="124"/>
      <c r="G981" s="124"/>
      <c r="H981" s="125" t="s">
        <v>2499</v>
      </c>
      <c r="I981" s="124" t="s">
        <v>2500</v>
      </c>
      <c r="J981" s="124" t="s">
        <v>2009</v>
      </c>
      <c r="K981" s="125"/>
      <c r="L981" s="124" t="n">
        <v>10</v>
      </c>
      <c r="M981" s="127" t="n">
        <v>31.53</v>
      </c>
      <c r="N981" s="127" t="n">
        <f aca="false">L981*M981</f>
        <v>315.3</v>
      </c>
      <c r="O981" s="128"/>
    </row>
    <row r="982" customFormat="false" ht="22.95" hidden="false" customHeight="false" outlineLevel="0" collapsed="false">
      <c r="A982" s="124"/>
      <c r="B982" s="124"/>
      <c r="C982" s="124"/>
      <c r="D982" s="126"/>
      <c r="E982" s="126"/>
      <c r="F982" s="124"/>
      <c r="G982" s="124"/>
      <c r="H982" s="125" t="s">
        <v>2501</v>
      </c>
      <c r="I982" s="124" t="s">
        <v>2502</v>
      </c>
      <c r="J982" s="124" t="s">
        <v>2009</v>
      </c>
      <c r="K982" s="125"/>
      <c r="L982" s="124" t="n">
        <v>20</v>
      </c>
      <c r="M982" s="127" t="n">
        <v>36.75</v>
      </c>
      <c r="N982" s="127" t="n">
        <f aca="false">L982*M982</f>
        <v>735</v>
      </c>
      <c r="O982" s="128"/>
    </row>
    <row r="983" customFormat="false" ht="34.4" hidden="false" customHeight="false" outlineLevel="0" collapsed="false">
      <c r="A983" s="124"/>
      <c r="B983" s="124"/>
      <c r="C983" s="124"/>
      <c r="D983" s="126"/>
      <c r="E983" s="126"/>
      <c r="F983" s="124"/>
      <c r="G983" s="124"/>
      <c r="H983" s="125" t="s">
        <v>2503</v>
      </c>
      <c r="I983" s="124" t="s">
        <v>2504</v>
      </c>
      <c r="J983" s="124" t="s">
        <v>2009</v>
      </c>
      <c r="K983" s="125"/>
      <c r="L983" s="124" t="n">
        <v>20</v>
      </c>
      <c r="M983" s="127" t="n">
        <v>36.75</v>
      </c>
      <c r="N983" s="127" t="n">
        <f aca="false">L983*M983</f>
        <v>735</v>
      </c>
      <c r="O983" s="128"/>
    </row>
    <row r="984" customFormat="false" ht="34.4" hidden="false" customHeight="false" outlineLevel="0" collapsed="false">
      <c r="A984" s="124"/>
      <c r="B984" s="124"/>
      <c r="C984" s="124"/>
      <c r="D984" s="126"/>
      <c r="E984" s="126"/>
      <c r="F984" s="124"/>
      <c r="G984" s="124"/>
      <c r="H984" s="125" t="s">
        <v>2505</v>
      </c>
      <c r="I984" s="124" t="s">
        <v>571</v>
      </c>
      <c r="J984" s="124" t="s">
        <v>1950</v>
      </c>
      <c r="K984" s="125"/>
      <c r="L984" s="124" t="n">
        <v>10</v>
      </c>
      <c r="M984" s="127" t="n">
        <v>10.27</v>
      </c>
      <c r="N984" s="127" t="n">
        <f aca="false">L984*M984</f>
        <v>102.7</v>
      </c>
      <c r="O984" s="128"/>
    </row>
    <row r="985" customFormat="false" ht="34.4" hidden="false" customHeight="false" outlineLevel="0" collapsed="false">
      <c r="A985" s="124"/>
      <c r="B985" s="124"/>
      <c r="C985" s="124"/>
      <c r="D985" s="126"/>
      <c r="E985" s="126"/>
      <c r="F985" s="124"/>
      <c r="G985" s="124"/>
      <c r="H985" s="125" t="s">
        <v>2506</v>
      </c>
      <c r="I985" s="124" t="s">
        <v>2507</v>
      </c>
      <c r="J985" s="124" t="s">
        <v>1044</v>
      </c>
      <c r="K985" s="125"/>
      <c r="L985" s="124" t="n">
        <v>30</v>
      </c>
      <c r="M985" s="127"/>
      <c r="N985" s="127" t="n">
        <f aca="false">L985*M985</f>
        <v>0</v>
      </c>
      <c r="O985" s="128"/>
    </row>
    <row r="986" customFormat="false" ht="34.4" hidden="false" customHeight="false" outlineLevel="0" collapsed="false">
      <c r="A986" s="124"/>
      <c r="B986" s="124"/>
      <c r="C986" s="124"/>
      <c r="D986" s="126"/>
      <c r="E986" s="126"/>
      <c r="F986" s="124"/>
      <c r="G986" s="124"/>
      <c r="H986" s="125" t="s">
        <v>2508</v>
      </c>
      <c r="I986" s="124" t="s">
        <v>2509</v>
      </c>
      <c r="J986" s="124" t="s">
        <v>1044</v>
      </c>
      <c r="K986" s="125"/>
      <c r="L986" s="124" t="n">
        <v>30</v>
      </c>
      <c r="M986" s="127"/>
      <c r="N986" s="127" t="n">
        <f aca="false">L986*M986</f>
        <v>0</v>
      </c>
      <c r="O986" s="128"/>
    </row>
    <row r="987" customFormat="false" ht="22.95" hidden="false" customHeight="false" outlineLevel="0" collapsed="false">
      <c r="A987" s="124"/>
      <c r="B987" s="124"/>
      <c r="C987" s="124"/>
      <c r="D987" s="126"/>
      <c r="E987" s="126"/>
      <c r="F987" s="124"/>
      <c r="G987" s="124"/>
      <c r="H987" s="125" t="s">
        <v>2510</v>
      </c>
      <c r="I987" s="124" t="s">
        <v>2511</v>
      </c>
      <c r="J987" s="124" t="s">
        <v>1044</v>
      </c>
      <c r="K987" s="125"/>
      <c r="L987" s="124" t="n">
        <v>30</v>
      </c>
      <c r="M987" s="127"/>
      <c r="N987" s="127" t="n">
        <f aca="false">L987*M987</f>
        <v>0</v>
      </c>
      <c r="O987" s="128"/>
    </row>
    <row r="988" customFormat="false" ht="22.95" hidden="false" customHeight="false" outlineLevel="0" collapsed="false">
      <c r="A988" s="124"/>
      <c r="B988" s="124"/>
      <c r="C988" s="124"/>
      <c r="D988" s="126"/>
      <c r="E988" s="126"/>
      <c r="F988" s="124"/>
      <c r="G988" s="124"/>
      <c r="H988" s="125" t="s">
        <v>2512</v>
      </c>
      <c r="I988" s="124" t="s">
        <v>2513</v>
      </c>
      <c r="J988" s="124" t="s">
        <v>1044</v>
      </c>
      <c r="K988" s="125"/>
      <c r="L988" s="124" t="n">
        <v>30</v>
      </c>
      <c r="M988" s="127"/>
      <c r="N988" s="127" t="n">
        <f aca="false">L988*M988</f>
        <v>0</v>
      </c>
      <c r="O988" s="128"/>
    </row>
    <row r="989" customFormat="false" ht="34.4" hidden="false" customHeight="false" outlineLevel="0" collapsed="false">
      <c r="A989" s="124"/>
      <c r="B989" s="124"/>
      <c r="C989" s="124"/>
      <c r="D989" s="126"/>
      <c r="E989" s="126"/>
      <c r="F989" s="124"/>
      <c r="G989" s="124"/>
      <c r="H989" s="125" t="s">
        <v>2514</v>
      </c>
      <c r="I989" s="124" t="s">
        <v>2515</v>
      </c>
      <c r="J989" s="124" t="s">
        <v>1044</v>
      </c>
      <c r="K989" s="125"/>
      <c r="L989" s="124" t="n">
        <v>30</v>
      </c>
      <c r="M989" s="127"/>
      <c r="N989" s="127" t="n">
        <f aca="false">L989*M989</f>
        <v>0</v>
      </c>
      <c r="O989" s="128"/>
    </row>
    <row r="990" customFormat="false" ht="22.95" hidden="false" customHeight="false" outlineLevel="0" collapsed="false">
      <c r="A990" s="124"/>
      <c r="B990" s="124"/>
      <c r="C990" s="124"/>
      <c r="D990" s="126"/>
      <c r="E990" s="126"/>
      <c r="F990" s="124"/>
      <c r="G990" s="124"/>
      <c r="H990" s="125" t="s">
        <v>2516</v>
      </c>
      <c r="I990" s="124" t="s">
        <v>2517</v>
      </c>
      <c r="J990" s="124" t="s">
        <v>1044</v>
      </c>
      <c r="K990" s="125"/>
      <c r="L990" s="124" t="n">
        <v>30</v>
      </c>
      <c r="M990" s="127"/>
      <c r="N990" s="127" t="n">
        <f aca="false">L990*M990</f>
        <v>0</v>
      </c>
      <c r="O990" s="128"/>
    </row>
    <row r="991" customFormat="false" ht="34.4" hidden="false" customHeight="false" outlineLevel="0" collapsed="false">
      <c r="A991" s="124"/>
      <c r="B991" s="124"/>
      <c r="C991" s="124"/>
      <c r="D991" s="126"/>
      <c r="E991" s="126"/>
      <c r="F991" s="124"/>
      <c r="G991" s="124"/>
      <c r="H991" s="125" t="s">
        <v>2518</v>
      </c>
      <c r="I991" s="124" t="s">
        <v>2519</v>
      </c>
      <c r="J991" s="124" t="s">
        <v>1044</v>
      </c>
      <c r="K991" s="125"/>
      <c r="L991" s="124" t="n">
        <v>30</v>
      </c>
      <c r="M991" s="127"/>
      <c r="N991" s="127" t="n">
        <f aca="false">L991*M991</f>
        <v>0</v>
      </c>
      <c r="O991" s="128"/>
    </row>
    <row r="992" customFormat="false" ht="34.4" hidden="false" customHeight="false" outlineLevel="0" collapsed="false">
      <c r="A992" s="124"/>
      <c r="B992" s="124"/>
      <c r="C992" s="124"/>
      <c r="D992" s="126"/>
      <c r="E992" s="126"/>
      <c r="F992" s="124"/>
      <c r="G992" s="124"/>
      <c r="H992" s="125" t="s">
        <v>2520</v>
      </c>
      <c r="I992" s="124" t="s">
        <v>2521</v>
      </c>
      <c r="J992" s="124" t="s">
        <v>1044</v>
      </c>
      <c r="K992" s="125"/>
      <c r="L992" s="124" t="n">
        <v>100</v>
      </c>
      <c r="M992" s="127"/>
      <c r="N992" s="127" t="n">
        <f aca="false">L992*M992</f>
        <v>0</v>
      </c>
      <c r="O992" s="128"/>
    </row>
    <row r="993" customFormat="false" ht="57.4" hidden="false" customHeight="false" outlineLevel="0" collapsed="false">
      <c r="A993" s="124"/>
      <c r="B993" s="124"/>
      <c r="C993" s="124"/>
      <c r="D993" s="126"/>
      <c r="E993" s="126"/>
      <c r="F993" s="124"/>
      <c r="G993" s="124"/>
      <c r="H993" s="125" t="s">
        <v>2522</v>
      </c>
      <c r="I993" s="124" t="s">
        <v>2523</v>
      </c>
      <c r="J993" s="124" t="s">
        <v>1044</v>
      </c>
      <c r="K993" s="125"/>
      <c r="L993" s="124" t="n">
        <v>200</v>
      </c>
      <c r="M993" s="127" t="n">
        <v>13.83</v>
      </c>
      <c r="N993" s="127" t="n">
        <f aca="false">L993*M993</f>
        <v>2766</v>
      </c>
      <c r="O993" s="128"/>
    </row>
    <row r="994" customFormat="false" ht="57.4" hidden="false" customHeight="false" outlineLevel="0" collapsed="false">
      <c r="A994" s="124"/>
      <c r="B994" s="124"/>
      <c r="C994" s="124"/>
      <c r="D994" s="126"/>
      <c r="E994" s="126"/>
      <c r="F994" s="124"/>
      <c r="G994" s="124"/>
      <c r="H994" s="125" t="s">
        <v>2524</v>
      </c>
      <c r="I994" s="124" t="s">
        <v>2525</v>
      </c>
      <c r="J994" s="124" t="s">
        <v>1044</v>
      </c>
      <c r="K994" s="125"/>
      <c r="L994" s="124" t="n">
        <v>50</v>
      </c>
      <c r="M994" s="127" t="n">
        <v>17.24</v>
      </c>
      <c r="N994" s="127" t="n">
        <f aca="false">L994*M994</f>
        <v>862</v>
      </c>
      <c r="O994" s="128"/>
    </row>
    <row r="995" customFormat="false" ht="57.4" hidden="false" customHeight="false" outlineLevel="0" collapsed="false">
      <c r="A995" s="124"/>
      <c r="B995" s="124"/>
      <c r="C995" s="124"/>
      <c r="D995" s="126"/>
      <c r="E995" s="126"/>
      <c r="F995" s="124"/>
      <c r="G995" s="124"/>
      <c r="H995" s="125" t="s">
        <v>2526</v>
      </c>
      <c r="I995" s="124" t="s">
        <v>2527</v>
      </c>
      <c r="J995" s="124" t="s">
        <v>1044</v>
      </c>
      <c r="K995" s="125"/>
      <c r="L995" s="124" t="n">
        <v>50</v>
      </c>
      <c r="M995" s="127"/>
      <c r="N995" s="127" t="n">
        <f aca="false">L995*M995</f>
        <v>0</v>
      </c>
      <c r="O995" s="128"/>
    </row>
    <row r="996" customFormat="false" ht="91.8" hidden="false" customHeight="false" outlineLevel="0" collapsed="false">
      <c r="A996" s="124"/>
      <c r="B996" s="124"/>
      <c r="C996" s="124"/>
      <c r="D996" s="126"/>
      <c r="E996" s="126"/>
      <c r="F996" s="124"/>
      <c r="G996" s="124"/>
      <c r="H996" s="125" t="s">
        <v>2528</v>
      </c>
      <c r="I996" s="124" t="s">
        <v>2529</v>
      </c>
      <c r="J996" s="124" t="s">
        <v>1044</v>
      </c>
      <c r="K996" s="125"/>
      <c r="L996" s="124" t="n">
        <v>500</v>
      </c>
      <c r="M996" s="127" t="n">
        <v>2.54</v>
      </c>
      <c r="N996" s="127" t="n">
        <f aca="false">L996*M996</f>
        <v>1270</v>
      </c>
      <c r="O996" s="128"/>
    </row>
    <row r="997" customFormat="false" ht="45.9" hidden="false" customHeight="false" outlineLevel="0" collapsed="false">
      <c r="A997" s="124"/>
      <c r="B997" s="124"/>
      <c r="C997" s="124"/>
      <c r="D997" s="126"/>
      <c r="E997" s="126"/>
      <c r="F997" s="124"/>
      <c r="G997" s="124"/>
      <c r="H997" s="125" t="s">
        <v>2530</v>
      </c>
      <c r="I997" s="124" t="s">
        <v>2531</v>
      </c>
      <c r="J997" s="124" t="s">
        <v>1044</v>
      </c>
      <c r="K997" s="125"/>
      <c r="L997" s="124" t="n">
        <v>100</v>
      </c>
      <c r="M997" s="127" t="n">
        <v>21.38</v>
      </c>
      <c r="N997" s="127" t="n">
        <f aca="false">L997*M997</f>
        <v>2138</v>
      </c>
      <c r="O997" s="128"/>
    </row>
    <row r="998" customFormat="false" ht="45.9" hidden="false" customHeight="false" outlineLevel="0" collapsed="false">
      <c r="A998" s="124"/>
      <c r="B998" s="124"/>
      <c r="C998" s="124"/>
      <c r="D998" s="126"/>
      <c r="E998" s="126"/>
      <c r="F998" s="124"/>
      <c r="G998" s="124"/>
      <c r="H998" s="125" t="s">
        <v>2532</v>
      </c>
      <c r="I998" s="124" t="s">
        <v>2533</v>
      </c>
      <c r="J998" s="124" t="s">
        <v>1044</v>
      </c>
      <c r="K998" s="125"/>
      <c r="L998" s="124" t="n">
        <v>30</v>
      </c>
      <c r="M998" s="127" t="n">
        <v>20.64</v>
      </c>
      <c r="N998" s="127" t="n">
        <f aca="false">L998*M998</f>
        <v>619.2</v>
      </c>
      <c r="O998" s="128"/>
    </row>
    <row r="999" customFormat="false" ht="34.4" hidden="false" customHeight="false" outlineLevel="0" collapsed="false">
      <c r="A999" s="124"/>
      <c r="B999" s="124"/>
      <c r="C999" s="124"/>
      <c r="D999" s="126"/>
      <c r="E999" s="126"/>
      <c r="F999" s="124"/>
      <c r="G999" s="124"/>
      <c r="H999" s="125" t="s">
        <v>2534</v>
      </c>
      <c r="I999" s="124" t="s">
        <v>2535</v>
      </c>
      <c r="J999" s="124" t="s">
        <v>1044</v>
      </c>
      <c r="K999" s="125"/>
      <c r="L999" s="124" t="n">
        <v>15</v>
      </c>
      <c r="M999" s="127"/>
      <c r="N999" s="127" t="n">
        <f aca="false">L999*M999</f>
        <v>0</v>
      </c>
      <c r="O999" s="128"/>
    </row>
    <row r="1000" customFormat="false" ht="45.9" hidden="false" customHeight="false" outlineLevel="0" collapsed="false">
      <c r="A1000" s="124"/>
      <c r="B1000" s="124"/>
      <c r="C1000" s="124"/>
      <c r="D1000" s="126"/>
      <c r="E1000" s="126"/>
      <c r="F1000" s="124"/>
      <c r="G1000" s="124"/>
      <c r="H1000" s="125" t="s">
        <v>2536</v>
      </c>
      <c r="I1000" s="124" t="s">
        <v>2537</v>
      </c>
      <c r="J1000" s="124" t="s">
        <v>1044</v>
      </c>
      <c r="K1000" s="125"/>
      <c r="L1000" s="124" t="n">
        <v>250</v>
      </c>
      <c r="M1000" s="127" t="n">
        <v>4.31</v>
      </c>
      <c r="N1000" s="127" t="n">
        <f aca="false">L1000*M1000</f>
        <v>1077.5</v>
      </c>
      <c r="O1000" s="128"/>
    </row>
    <row r="1001" customFormat="false" ht="45.9" hidden="false" customHeight="false" outlineLevel="0" collapsed="false">
      <c r="A1001" s="124"/>
      <c r="B1001" s="124"/>
      <c r="C1001" s="124"/>
      <c r="D1001" s="126"/>
      <c r="E1001" s="126"/>
      <c r="F1001" s="124"/>
      <c r="G1001" s="124"/>
      <c r="H1001" s="125" t="s">
        <v>2538</v>
      </c>
      <c r="I1001" s="124" t="s">
        <v>2539</v>
      </c>
      <c r="J1001" s="124" t="s">
        <v>1044</v>
      </c>
      <c r="K1001" s="125"/>
      <c r="L1001" s="124" t="n">
        <v>250</v>
      </c>
      <c r="M1001" s="127" t="n">
        <v>2.59</v>
      </c>
      <c r="N1001" s="127" t="n">
        <f aca="false">L1001*M1001</f>
        <v>647.5</v>
      </c>
      <c r="O1001" s="128"/>
    </row>
    <row r="1002" customFormat="false" ht="57.4" hidden="false" customHeight="false" outlineLevel="0" collapsed="false">
      <c r="A1002" s="124"/>
      <c r="B1002" s="124"/>
      <c r="C1002" s="124"/>
      <c r="D1002" s="126"/>
      <c r="E1002" s="126"/>
      <c r="F1002" s="124"/>
      <c r="G1002" s="124"/>
      <c r="H1002" s="125" t="s">
        <v>2540</v>
      </c>
      <c r="I1002" s="124" t="s">
        <v>2541</v>
      </c>
      <c r="J1002" s="124" t="s">
        <v>1044</v>
      </c>
      <c r="K1002" s="125"/>
      <c r="L1002" s="124" t="n">
        <v>200</v>
      </c>
      <c r="M1002" s="127"/>
      <c r="N1002" s="127" t="n">
        <f aca="false">L1002*M1002</f>
        <v>0</v>
      </c>
      <c r="O1002" s="128"/>
    </row>
    <row r="1003" customFormat="false" ht="45.9" hidden="false" customHeight="false" outlineLevel="0" collapsed="false">
      <c r="A1003" s="124"/>
      <c r="B1003" s="124"/>
      <c r="C1003" s="124"/>
      <c r="D1003" s="126"/>
      <c r="E1003" s="126"/>
      <c r="F1003" s="124"/>
      <c r="G1003" s="124"/>
      <c r="H1003" s="125" t="s">
        <v>2542</v>
      </c>
      <c r="I1003" s="124" t="s">
        <v>2543</v>
      </c>
      <c r="J1003" s="124" t="s">
        <v>1044</v>
      </c>
      <c r="K1003" s="125"/>
      <c r="L1003" s="124" t="n">
        <v>200</v>
      </c>
      <c r="M1003" s="127"/>
      <c r="N1003" s="127" t="n">
        <f aca="false">L1003*M1003</f>
        <v>0</v>
      </c>
      <c r="O1003" s="128"/>
    </row>
    <row r="1004" customFormat="false" ht="34.4" hidden="false" customHeight="false" outlineLevel="0" collapsed="false">
      <c r="A1004" s="124"/>
      <c r="B1004" s="124"/>
      <c r="C1004" s="124"/>
      <c r="D1004" s="126"/>
      <c r="E1004" s="126"/>
      <c r="F1004" s="124"/>
      <c r="G1004" s="124"/>
      <c r="H1004" s="125" t="s">
        <v>2544</v>
      </c>
      <c r="I1004" s="124" t="s">
        <v>2545</v>
      </c>
      <c r="J1004" s="124" t="s">
        <v>1044</v>
      </c>
      <c r="K1004" s="125"/>
      <c r="L1004" s="124" t="n">
        <v>400</v>
      </c>
      <c r="M1004" s="127" t="n">
        <v>4.77</v>
      </c>
      <c r="N1004" s="127" t="n">
        <f aca="false">L1004*M1004</f>
        <v>1908</v>
      </c>
      <c r="O1004" s="128"/>
    </row>
    <row r="1005" customFormat="false" ht="45.9" hidden="false" customHeight="false" outlineLevel="0" collapsed="false">
      <c r="A1005" s="124"/>
      <c r="B1005" s="124"/>
      <c r="C1005" s="124"/>
      <c r="D1005" s="126"/>
      <c r="E1005" s="126"/>
      <c r="F1005" s="124"/>
      <c r="G1005" s="124"/>
      <c r="H1005" s="137" t="s">
        <v>2546</v>
      </c>
      <c r="I1005" s="138" t="s">
        <v>2547</v>
      </c>
      <c r="J1005" s="124" t="s">
        <v>1044</v>
      </c>
      <c r="K1005" s="125"/>
      <c r="L1005" s="124" t="n">
        <v>100</v>
      </c>
      <c r="M1005" s="127" t="n">
        <v>36.54</v>
      </c>
      <c r="N1005" s="127" t="n">
        <f aca="false">L1005*M1005</f>
        <v>3654</v>
      </c>
      <c r="O1005" s="128"/>
    </row>
    <row r="1006" customFormat="false" ht="34.4" hidden="false" customHeight="false" outlineLevel="0" collapsed="false">
      <c r="A1006" s="124"/>
      <c r="B1006" s="124"/>
      <c r="C1006" s="124"/>
      <c r="D1006" s="126"/>
      <c r="E1006" s="126"/>
      <c r="F1006" s="124"/>
      <c r="G1006" s="124"/>
      <c r="H1006" s="139" t="s">
        <v>2548</v>
      </c>
      <c r="I1006" s="129" t="s">
        <v>2549</v>
      </c>
      <c r="J1006" s="124" t="s">
        <v>2009</v>
      </c>
      <c r="K1006" s="125"/>
      <c r="L1006" s="124" t="n">
        <v>400</v>
      </c>
      <c r="M1006" s="127" t="n">
        <v>6.7</v>
      </c>
      <c r="N1006" s="127" t="n">
        <f aca="false">L1006*M1006</f>
        <v>2680</v>
      </c>
      <c r="O1006" s="128"/>
    </row>
    <row r="1007" customFormat="false" ht="34.4" hidden="false" customHeight="false" outlineLevel="0" collapsed="false">
      <c r="A1007" s="124"/>
      <c r="B1007" s="124"/>
      <c r="C1007" s="124"/>
      <c r="D1007" s="126"/>
      <c r="E1007" s="126"/>
      <c r="F1007" s="124"/>
      <c r="G1007" s="124"/>
      <c r="H1007" s="139" t="s">
        <v>2550</v>
      </c>
      <c r="I1007" s="129" t="s">
        <v>2551</v>
      </c>
      <c r="J1007" s="124" t="s">
        <v>2009</v>
      </c>
      <c r="K1007" s="125"/>
      <c r="L1007" s="124" t="n">
        <v>400</v>
      </c>
      <c r="M1007" s="127"/>
      <c r="N1007" s="127" t="n">
        <f aca="false">L1007*M1007</f>
        <v>0</v>
      </c>
      <c r="O1007" s="128"/>
    </row>
    <row r="1008" customFormat="false" ht="34.4" hidden="false" customHeight="false" outlineLevel="0" collapsed="false">
      <c r="A1008" s="124"/>
      <c r="B1008" s="124"/>
      <c r="C1008" s="124"/>
      <c r="D1008" s="126"/>
      <c r="E1008" s="126"/>
      <c r="F1008" s="124"/>
      <c r="G1008" s="124"/>
      <c r="H1008" s="139" t="s">
        <v>2552</v>
      </c>
      <c r="I1008" s="129" t="s">
        <v>2553</v>
      </c>
      <c r="J1008" s="124" t="s">
        <v>2009</v>
      </c>
      <c r="K1008" s="125"/>
      <c r="L1008" s="124" t="n">
        <v>400</v>
      </c>
      <c r="M1008" s="127" t="n">
        <v>4.17</v>
      </c>
      <c r="N1008" s="127" t="n">
        <f aca="false">L1008*M1008</f>
        <v>1668</v>
      </c>
      <c r="O1008" s="128"/>
    </row>
    <row r="1009" customFormat="false" ht="57.4" hidden="false" customHeight="false" outlineLevel="0" collapsed="false">
      <c r="A1009" s="124"/>
      <c r="B1009" s="124"/>
      <c r="C1009" s="124"/>
      <c r="D1009" s="126"/>
      <c r="E1009" s="126"/>
      <c r="F1009" s="124"/>
      <c r="G1009" s="124"/>
      <c r="H1009" s="139" t="s">
        <v>2554</v>
      </c>
      <c r="I1009" s="129" t="s">
        <v>2555</v>
      </c>
      <c r="J1009" s="124" t="s">
        <v>2556</v>
      </c>
      <c r="K1009" s="125"/>
      <c r="L1009" s="124" t="n">
        <v>100</v>
      </c>
      <c r="M1009" s="127" t="n">
        <v>8.68</v>
      </c>
      <c r="N1009" s="127" t="n">
        <f aca="false">L1009*M1009</f>
        <v>868</v>
      </c>
      <c r="O1009" s="128"/>
    </row>
    <row r="1010" customFormat="false" ht="45.9" hidden="false" customHeight="false" outlineLevel="0" collapsed="false">
      <c r="A1010" s="124"/>
      <c r="B1010" s="124"/>
      <c r="C1010" s="124"/>
      <c r="D1010" s="126"/>
      <c r="E1010" s="126"/>
      <c r="F1010" s="124"/>
      <c r="G1010" s="124"/>
      <c r="H1010" s="139" t="s">
        <v>2557</v>
      </c>
      <c r="I1010" s="129" t="s">
        <v>2558</v>
      </c>
      <c r="J1010" s="124" t="s">
        <v>1044</v>
      </c>
      <c r="K1010" s="125"/>
      <c r="L1010" s="124" t="n">
        <v>50</v>
      </c>
      <c r="M1010" s="127" t="n">
        <v>22.87</v>
      </c>
      <c r="N1010" s="127" t="n">
        <f aca="false">L1010*M1010</f>
        <v>1143.5</v>
      </c>
      <c r="O1010" s="128"/>
    </row>
    <row r="1011" customFormat="false" ht="34.4" hidden="false" customHeight="false" outlineLevel="0" collapsed="false">
      <c r="A1011" s="124"/>
      <c r="B1011" s="124"/>
      <c r="C1011" s="124"/>
      <c r="D1011" s="126"/>
      <c r="E1011" s="126"/>
      <c r="F1011" s="124"/>
      <c r="G1011" s="124"/>
      <c r="H1011" s="125" t="s">
        <v>2559</v>
      </c>
      <c r="I1011" s="124" t="s">
        <v>2560</v>
      </c>
      <c r="J1011" s="124" t="s">
        <v>1044</v>
      </c>
      <c r="K1011" s="125"/>
      <c r="L1011" s="124" t="n">
        <v>10</v>
      </c>
      <c r="M1011" s="127" t="n">
        <v>25.88</v>
      </c>
      <c r="N1011" s="127" t="n">
        <f aca="false">L1011*M1011</f>
        <v>258.8</v>
      </c>
      <c r="O1011" s="128"/>
    </row>
    <row r="1012" customFormat="false" ht="45.9" hidden="false" customHeight="false" outlineLevel="0" collapsed="false">
      <c r="A1012" s="124"/>
      <c r="B1012" s="124"/>
      <c r="C1012" s="124"/>
      <c r="D1012" s="126"/>
      <c r="E1012" s="126"/>
      <c r="F1012" s="124"/>
      <c r="G1012" s="124"/>
      <c r="H1012" s="137" t="s">
        <v>2561</v>
      </c>
      <c r="I1012" s="138" t="s">
        <v>2562</v>
      </c>
      <c r="J1012" s="124" t="s">
        <v>1044</v>
      </c>
      <c r="K1012" s="125"/>
      <c r="L1012" s="124" t="n">
        <v>30</v>
      </c>
      <c r="M1012" s="127" t="n">
        <v>12.41</v>
      </c>
      <c r="N1012" s="127" t="n">
        <f aca="false">L1012*M1012</f>
        <v>372.3</v>
      </c>
      <c r="O1012" s="128"/>
    </row>
    <row r="1013" customFormat="false" ht="45.9" hidden="false" customHeight="false" outlineLevel="0" collapsed="false">
      <c r="A1013" s="124"/>
      <c r="B1013" s="124"/>
      <c r="C1013" s="124"/>
      <c r="D1013" s="126"/>
      <c r="E1013" s="126"/>
      <c r="F1013" s="124"/>
      <c r="G1013" s="124"/>
      <c r="H1013" s="139" t="s">
        <v>2563</v>
      </c>
      <c r="I1013" s="138" t="s">
        <v>2564</v>
      </c>
      <c r="J1013" s="124" t="s">
        <v>1044</v>
      </c>
      <c r="K1013" s="125"/>
      <c r="L1013" s="124" t="n">
        <v>50</v>
      </c>
      <c r="M1013" s="127"/>
      <c r="N1013" s="127" t="n">
        <f aca="false">L1013*M1013</f>
        <v>0</v>
      </c>
      <c r="O1013" s="128"/>
    </row>
    <row r="1014" customFormat="false" ht="34.4" hidden="false" customHeight="false" outlineLevel="0" collapsed="false">
      <c r="A1014" s="124"/>
      <c r="B1014" s="124"/>
      <c r="C1014" s="124"/>
      <c r="D1014" s="126"/>
      <c r="E1014" s="126"/>
      <c r="F1014" s="124"/>
      <c r="G1014" s="124"/>
      <c r="H1014" s="137" t="s">
        <v>2565</v>
      </c>
      <c r="I1014" s="138" t="s">
        <v>2566</v>
      </c>
      <c r="J1014" s="124" t="s">
        <v>1044</v>
      </c>
      <c r="K1014" s="125"/>
      <c r="L1014" s="124" t="n">
        <v>100</v>
      </c>
      <c r="M1014" s="127" t="n">
        <v>6.52</v>
      </c>
      <c r="N1014" s="127" t="n">
        <f aca="false">L1014*M1014</f>
        <v>652</v>
      </c>
      <c r="O1014" s="128"/>
    </row>
    <row r="1015" customFormat="false" ht="80.35" hidden="false" customHeight="false" outlineLevel="0" collapsed="false">
      <c r="A1015" s="124"/>
      <c r="B1015" s="124"/>
      <c r="C1015" s="124"/>
      <c r="D1015" s="126"/>
      <c r="E1015" s="126"/>
      <c r="F1015" s="124"/>
      <c r="G1015" s="124"/>
      <c r="H1015" s="139" t="s">
        <v>2567</v>
      </c>
      <c r="I1015" s="129" t="s">
        <v>2568</v>
      </c>
      <c r="J1015" s="124" t="s">
        <v>1044</v>
      </c>
      <c r="K1015" s="125"/>
      <c r="L1015" s="124" t="n">
        <v>3</v>
      </c>
      <c r="M1015" s="127"/>
      <c r="N1015" s="127" t="n">
        <f aca="false">L1015*M1015</f>
        <v>0</v>
      </c>
      <c r="O1015" s="128"/>
    </row>
    <row r="1016" customFormat="false" ht="57.4" hidden="false" customHeight="false" outlineLevel="0" collapsed="false">
      <c r="A1016" s="124"/>
      <c r="B1016" s="124"/>
      <c r="C1016" s="124"/>
      <c r="D1016" s="126"/>
      <c r="E1016" s="126"/>
      <c r="F1016" s="124"/>
      <c r="G1016" s="124"/>
      <c r="H1016" s="139" t="s">
        <v>2569</v>
      </c>
      <c r="I1016" s="129" t="s">
        <v>2570</v>
      </c>
      <c r="J1016" s="124" t="s">
        <v>1044</v>
      </c>
      <c r="K1016" s="125"/>
      <c r="L1016" s="124" t="n">
        <v>15</v>
      </c>
      <c r="M1016" s="127" t="n">
        <v>623.33</v>
      </c>
      <c r="N1016" s="127" t="n">
        <f aca="false">L1016*M1016</f>
        <v>9349.95</v>
      </c>
      <c r="O1016" s="128"/>
    </row>
    <row r="1017" customFormat="false" ht="68.85" hidden="false" customHeight="false" outlineLevel="0" collapsed="false">
      <c r="A1017" s="124"/>
      <c r="B1017" s="124"/>
      <c r="C1017" s="124"/>
      <c r="D1017" s="126"/>
      <c r="E1017" s="126"/>
      <c r="F1017" s="124"/>
      <c r="G1017" s="124"/>
      <c r="H1017" s="139" t="s">
        <v>2571</v>
      </c>
      <c r="I1017" s="129" t="s">
        <v>2572</v>
      </c>
      <c r="J1017" s="124" t="s">
        <v>1044</v>
      </c>
      <c r="K1017" s="125"/>
      <c r="L1017" s="124" t="n">
        <v>10</v>
      </c>
      <c r="M1017" s="127" t="n">
        <v>102.46</v>
      </c>
      <c r="N1017" s="127" t="n">
        <f aca="false">L1017*M1017</f>
        <v>1024.6</v>
      </c>
      <c r="O1017" s="128"/>
    </row>
    <row r="1018" customFormat="false" ht="57.4" hidden="false" customHeight="false" outlineLevel="0" collapsed="false">
      <c r="A1018" s="124"/>
      <c r="B1018" s="124"/>
      <c r="C1018" s="124"/>
      <c r="D1018" s="126"/>
      <c r="E1018" s="126"/>
      <c r="F1018" s="124"/>
      <c r="G1018" s="124"/>
      <c r="H1018" s="139" t="s">
        <v>2573</v>
      </c>
      <c r="I1018" s="129" t="s">
        <v>2574</v>
      </c>
      <c r="J1018" s="124" t="s">
        <v>1044</v>
      </c>
      <c r="K1018" s="125"/>
      <c r="L1018" s="124" t="n">
        <v>15</v>
      </c>
      <c r="M1018" s="127"/>
      <c r="N1018" s="127" t="n">
        <f aca="false">L1018*M1018</f>
        <v>0</v>
      </c>
      <c r="O1018" s="128"/>
    </row>
    <row r="1019" customFormat="false" ht="34.4" hidden="false" customHeight="false" outlineLevel="0" collapsed="false">
      <c r="A1019" s="124"/>
      <c r="B1019" s="124"/>
      <c r="C1019" s="124"/>
      <c r="D1019" s="126"/>
      <c r="E1019" s="126"/>
      <c r="F1019" s="124"/>
      <c r="G1019" s="124"/>
      <c r="H1019" s="137" t="s">
        <v>2575</v>
      </c>
      <c r="I1019" s="138" t="s">
        <v>2576</v>
      </c>
      <c r="J1019" s="124" t="s">
        <v>1044</v>
      </c>
      <c r="K1019" s="125"/>
      <c r="L1019" s="124" t="n">
        <v>200</v>
      </c>
      <c r="M1019" s="127" t="n">
        <v>1.12</v>
      </c>
      <c r="N1019" s="127" t="n">
        <f aca="false">L1019*M1019</f>
        <v>224</v>
      </c>
      <c r="O1019" s="128"/>
    </row>
    <row r="1020" customFormat="false" ht="45.9" hidden="false" customHeight="false" outlineLevel="0" collapsed="false">
      <c r="A1020" s="124"/>
      <c r="B1020" s="124"/>
      <c r="C1020" s="124"/>
      <c r="D1020" s="126"/>
      <c r="E1020" s="126"/>
      <c r="F1020" s="124"/>
      <c r="G1020" s="124"/>
      <c r="H1020" s="137" t="s">
        <v>2577</v>
      </c>
      <c r="I1020" s="138" t="s">
        <v>2578</v>
      </c>
      <c r="J1020" s="124" t="s">
        <v>1044</v>
      </c>
      <c r="K1020" s="125"/>
      <c r="L1020" s="124" t="n">
        <v>50</v>
      </c>
      <c r="M1020" s="127" t="n">
        <v>6.62</v>
      </c>
      <c r="N1020" s="127" t="n">
        <f aca="false">L1020*M1020</f>
        <v>331</v>
      </c>
      <c r="O1020" s="128"/>
    </row>
    <row r="1021" customFormat="false" ht="22.95" hidden="false" customHeight="false" outlineLevel="0" collapsed="false">
      <c r="A1021" s="124"/>
      <c r="B1021" s="124"/>
      <c r="C1021" s="124"/>
      <c r="D1021" s="126"/>
      <c r="E1021" s="126"/>
      <c r="F1021" s="124"/>
      <c r="G1021" s="124"/>
      <c r="H1021" s="137" t="s">
        <v>2579</v>
      </c>
      <c r="I1021" s="138" t="s">
        <v>2580</v>
      </c>
      <c r="J1021" s="124" t="s">
        <v>1044</v>
      </c>
      <c r="K1021" s="125"/>
      <c r="L1021" s="124" t="n">
        <v>25</v>
      </c>
      <c r="M1021" s="127" t="n">
        <v>4</v>
      </c>
      <c r="N1021" s="127" t="n">
        <f aca="false">L1021*M1021</f>
        <v>100</v>
      </c>
      <c r="O1021" s="128"/>
    </row>
    <row r="1022" customFormat="false" ht="22.95" hidden="false" customHeight="false" outlineLevel="0" collapsed="false">
      <c r="A1022" s="124"/>
      <c r="B1022" s="124"/>
      <c r="C1022" s="124"/>
      <c r="D1022" s="126"/>
      <c r="E1022" s="126"/>
      <c r="F1022" s="124"/>
      <c r="G1022" s="124"/>
      <c r="H1022" s="137" t="s">
        <v>2581</v>
      </c>
      <c r="I1022" s="138" t="s">
        <v>2582</v>
      </c>
      <c r="J1022" s="124" t="s">
        <v>1044</v>
      </c>
      <c r="K1022" s="125"/>
      <c r="L1022" s="124" t="n">
        <v>25</v>
      </c>
      <c r="M1022" s="127" t="n">
        <v>3.29</v>
      </c>
      <c r="N1022" s="127" t="n">
        <f aca="false">L1022*M1022</f>
        <v>82.25</v>
      </c>
      <c r="O1022" s="128"/>
    </row>
    <row r="1023" customFormat="false" ht="45.9" hidden="false" customHeight="false" outlineLevel="0" collapsed="false">
      <c r="A1023" s="124"/>
      <c r="B1023" s="124"/>
      <c r="C1023" s="124"/>
      <c r="D1023" s="126"/>
      <c r="E1023" s="126"/>
      <c r="F1023" s="124"/>
      <c r="G1023" s="124"/>
      <c r="H1023" s="139" t="s">
        <v>2583</v>
      </c>
      <c r="I1023" s="129" t="s">
        <v>2584</v>
      </c>
      <c r="J1023" s="124" t="s">
        <v>1044</v>
      </c>
      <c r="K1023" s="125"/>
      <c r="L1023" s="124" t="n">
        <v>500</v>
      </c>
      <c r="M1023" s="127"/>
      <c r="N1023" s="127" t="n">
        <f aca="false">L1023*M1023</f>
        <v>0</v>
      </c>
      <c r="O1023" s="128"/>
    </row>
    <row r="1024" customFormat="false" ht="57.4" hidden="false" customHeight="false" outlineLevel="0" collapsed="false">
      <c r="A1024" s="124"/>
      <c r="B1024" s="124"/>
      <c r="C1024" s="124"/>
      <c r="D1024" s="126"/>
      <c r="E1024" s="126"/>
      <c r="F1024" s="124"/>
      <c r="G1024" s="124"/>
      <c r="H1024" s="139" t="s">
        <v>2585</v>
      </c>
      <c r="I1024" s="129" t="s">
        <v>2586</v>
      </c>
      <c r="J1024" s="124" t="s">
        <v>1044</v>
      </c>
      <c r="K1024" s="125"/>
      <c r="L1024" s="124" t="n">
        <v>500</v>
      </c>
      <c r="M1024" s="127"/>
      <c r="N1024" s="127" t="n">
        <f aca="false">L1024*M1024</f>
        <v>0</v>
      </c>
      <c r="O1024" s="128"/>
    </row>
    <row r="1025" customFormat="false" ht="34.4" hidden="false" customHeight="false" outlineLevel="0" collapsed="false">
      <c r="A1025" s="124"/>
      <c r="B1025" s="124"/>
      <c r="C1025" s="124"/>
      <c r="D1025" s="126"/>
      <c r="E1025" s="126"/>
      <c r="F1025" s="124"/>
      <c r="G1025" s="124"/>
      <c r="H1025" s="125" t="s">
        <v>2587</v>
      </c>
      <c r="I1025" s="124" t="s">
        <v>2588</v>
      </c>
      <c r="J1025" s="124" t="s">
        <v>1044</v>
      </c>
      <c r="K1025" s="125"/>
      <c r="L1025" s="124" t="n">
        <v>50</v>
      </c>
      <c r="M1025" s="127" t="n">
        <v>2.43</v>
      </c>
      <c r="N1025" s="127" t="n">
        <f aca="false">L1025*M1025</f>
        <v>121.5</v>
      </c>
      <c r="O1025" s="128"/>
    </row>
    <row r="1026" customFormat="false" ht="68.85" hidden="false" customHeight="true" outlineLevel="0" collapsed="false">
      <c r="A1026" s="124"/>
      <c r="B1026" s="124" t="n">
        <v>2025</v>
      </c>
      <c r="C1026" s="125" t="s">
        <v>1016</v>
      </c>
      <c r="D1026" s="126" t="s">
        <v>21</v>
      </c>
      <c r="E1026" s="126"/>
      <c r="F1026" s="124" t="s">
        <v>1041</v>
      </c>
      <c r="G1026" s="125" t="s">
        <v>1277</v>
      </c>
      <c r="H1026" s="139" t="s">
        <v>2589</v>
      </c>
      <c r="I1026" s="139" t="s">
        <v>2590</v>
      </c>
      <c r="J1026" s="125" t="s">
        <v>78</v>
      </c>
      <c r="K1026" s="125" t="s">
        <v>1898</v>
      </c>
      <c r="L1026" s="125" t="n">
        <v>35</v>
      </c>
      <c r="M1026" s="125" t="s">
        <v>2591</v>
      </c>
      <c r="N1026" s="124"/>
      <c r="O1026" s="128" t="n">
        <v>45536</v>
      </c>
    </row>
    <row r="1027" customFormat="false" ht="80.35" hidden="false" customHeight="false" outlineLevel="0" collapsed="false">
      <c r="A1027" s="124"/>
      <c r="B1027" s="124"/>
      <c r="C1027" s="124"/>
      <c r="D1027" s="126"/>
      <c r="E1027" s="126"/>
      <c r="F1027" s="124"/>
      <c r="G1027" s="124"/>
      <c r="H1027" s="139" t="s">
        <v>2592</v>
      </c>
      <c r="I1027" s="139" t="s">
        <v>2593</v>
      </c>
      <c r="J1027" s="125" t="s">
        <v>78</v>
      </c>
      <c r="K1027" s="125"/>
      <c r="L1027" s="125" t="n">
        <v>6600</v>
      </c>
      <c r="M1027" s="125" t="s">
        <v>2594</v>
      </c>
      <c r="N1027" s="124"/>
      <c r="O1027" s="128"/>
    </row>
    <row r="1028" customFormat="false" ht="45.9" hidden="false" customHeight="false" outlineLevel="0" collapsed="false">
      <c r="A1028" s="124"/>
      <c r="B1028" s="124"/>
      <c r="C1028" s="124"/>
      <c r="D1028" s="126"/>
      <c r="E1028" s="126"/>
      <c r="F1028" s="124"/>
      <c r="G1028" s="124"/>
      <c r="H1028" s="139" t="s">
        <v>2595</v>
      </c>
      <c r="I1028" s="139" t="s">
        <v>2596</v>
      </c>
      <c r="J1028" s="125" t="s">
        <v>78</v>
      </c>
      <c r="K1028" s="125"/>
      <c r="L1028" s="125" t="n">
        <v>250</v>
      </c>
      <c r="M1028" s="125" t="s">
        <v>2597</v>
      </c>
      <c r="N1028" s="124"/>
      <c r="O1028" s="128"/>
    </row>
    <row r="1029" customFormat="false" ht="160.7" hidden="false" customHeight="false" outlineLevel="0" collapsed="false">
      <c r="A1029" s="124"/>
      <c r="B1029" s="124"/>
      <c r="C1029" s="124"/>
      <c r="D1029" s="126"/>
      <c r="E1029" s="126"/>
      <c r="F1029" s="124"/>
      <c r="G1029" s="124"/>
      <c r="H1029" s="139" t="s">
        <v>2598</v>
      </c>
      <c r="I1029" s="139" t="s">
        <v>2599</v>
      </c>
      <c r="J1029" s="125" t="s">
        <v>78</v>
      </c>
      <c r="K1029" s="125"/>
      <c r="L1029" s="125" t="n">
        <v>500</v>
      </c>
      <c r="M1029" s="125" t="s">
        <v>2600</v>
      </c>
      <c r="N1029" s="124"/>
      <c r="O1029" s="128"/>
    </row>
    <row r="1030" customFormat="false" ht="103.3" hidden="false" customHeight="false" outlineLevel="0" collapsed="false">
      <c r="A1030" s="124"/>
      <c r="B1030" s="124"/>
      <c r="C1030" s="124"/>
      <c r="D1030" s="126"/>
      <c r="E1030" s="126"/>
      <c r="F1030" s="124"/>
      <c r="G1030" s="124"/>
      <c r="H1030" s="139" t="s">
        <v>2601</v>
      </c>
      <c r="I1030" s="139" t="s">
        <v>2602</v>
      </c>
      <c r="J1030" s="125" t="s">
        <v>78</v>
      </c>
      <c r="K1030" s="125"/>
      <c r="L1030" s="125" t="n">
        <v>100</v>
      </c>
      <c r="M1030" s="125" t="s">
        <v>2603</v>
      </c>
      <c r="N1030" s="124"/>
      <c r="O1030" s="128"/>
    </row>
    <row r="1031" customFormat="false" ht="34.4" hidden="false" customHeight="false" outlineLevel="0" collapsed="false">
      <c r="A1031" s="124"/>
      <c r="B1031" s="124"/>
      <c r="C1031" s="124"/>
      <c r="D1031" s="126"/>
      <c r="E1031" s="126"/>
      <c r="F1031" s="124"/>
      <c r="G1031" s="124"/>
      <c r="H1031" s="125" t="s">
        <v>2604</v>
      </c>
      <c r="I1031" s="125" t="s">
        <v>2605</v>
      </c>
      <c r="J1031" s="125" t="s">
        <v>78</v>
      </c>
      <c r="K1031" s="125"/>
      <c r="L1031" s="125" t="n">
        <v>160</v>
      </c>
      <c r="M1031" s="125" t="s">
        <v>2606</v>
      </c>
      <c r="N1031" s="124"/>
      <c r="O1031" s="128"/>
    </row>
    <row r="1032" customFormat="false" ht="80.35" hidden="false" customHeight="false" outlineLevel="0" collapsed="false">
      <c r="A1032" s="124"/>
      <c r="B1032" s="124"/>
      <c r="C1032" s="124"/>
      <c r="D1032" s="126"/>
      <c r="E1032" s="126"/>
      <c r="F1032" s="124"/>
      <c r="G1032" s="124"/>
      <c r="H1032" s="139" t="s">
        <v>2607</v>
      </c>
      <c r="I1032" s="139" t="s">
        <v>2608</v>
      </c>
      <c r="J1032" s="125" t="s">
        <v>78</v>
      </c>
      <c r="K1032" s="125"/>
      <c r="L1032" s="125" t="n">
        <v>25</v>
      </c>
      <c r="M1032" s="125" t="s">
        <v>2609</v>
      </c>
      <c r="N1032" s="124"/>
      <c r="O1032" s="128"/>
    </row>
    <row r="1033" customFormat="false" ht="22.95" hidden="false" customHeight="false" outlineLevel="0" collapsed="false">
      <c r="A1033" s="124"/>
      <c r="B1033" s="124"/>
      <c r="C1033" s="124"/>
      <c r="D1033" s="126"/>
      <c r="E1033" s="126"/>
      <c r="F1033" s="124"/>
      <c r="G1033" s="124"/>
      <c r="H1033" s="139" t="s">
        <v>2610</v>
      </c>
      <c r="I1033" s="139" t="s">
        <v>2611</v>
      </c>
      <c r="J1033" s="125" t="s">
        <v>78</v>
      </c>
      <c r="K1033" s="125"/>
      <c r="L1033" s="125" t="n">
        <v>50</v>
      </c>
      <c r="M1033" s="125" t="s">
        <v>2612</v>
      </c>
      <c r="N1033" s="124"/>
      <c r="O1033" s="128"/>
    </row>
    <row r="1034" customFormat="false" ht="34.4" hidden="false" customHeight="false" outlineLevel="0" collapsed="false">
      <c r="A1034" s="124"/>
      <c r="B1034" s="124"/>
      <c r="C1034" s="124"/>
      <c r="D1034" s="126"/>
      <c r="E1034" s="126"/>
      <c r="F1034" s="124"/>
      <c r="G1034" s="124"/>
      <c r="H1034" s="139" t="s">
        <v>2613</v>
      </c>
      <c r="I1034" s="139" t="s">
        <v>2614</v>
      </c>
      <c r="J1034" s="125" t="s">
        <v>78</v>
      </c>
      <c r="K1034" s="125"/>
      <c r="L1034" s="125" t="n">
        <v>50</v>
      </c>
      <c r="M1034" s="125" t="s">
        <v>2615</v>
      </c>
      <c r="N1034" s="124"/>
      <c r="O1034" s="128"/>
    </row>
    <row r="1035" customFormat="false" ht="45.9" hidden="false" customHeight="false" outlineLevel="0" collapsed="false">
      <c r="A1035" s="124"/>
      <c r="B1035" s="124"/>
      <c r="C1035" s="124"/>
      <c r="D1035" s="126"/>
      <c r="E1035" s="126"/>
      <c r="F1035" s="124"/>
      <c r="G1035" s="124"/>
      <c r="H1035" s="139" t="s">
        <v>2616</v>
      </c>
      <c r="I1035" s="139" t="s">
        <v>2617</v>
      </c>
      <c r="J1035" s="125" t="s">
        <v>78</v>
      </c>
      <c r="K1035" s="125"/>
      <c r="L1035" s="125" t="n">
        <v>50</v>
      </c>
      <c r="M1035" s="125" t="s">
        <v>2618</v>
      </c>
      <c r="N1035" s="124"/>
      <c r="O1035" s="128"/>
    </row>
    <row r="1036" customFormat="false" ht="57.4" hidden="false" customHeight="false" outlineLevel="0" collapsed="false">
      <c r="A1036" s="124"/>
      <c r="B1036" s="124"/>
      <c r="C1036" s="124"/>
      <c r="D1036" s="126"/>
      <c r="E1036" s="126"/>
      <c r="F1036" s="124"/>
      <c r="G1036" s="124"/>
      <c r="H1036" s="125" t="s">
        <v>2619</v>
      </c>
      <c r="I1036" s="125" t="s">
        <v>2620</v>
      </c>
      <c r="J1036" s="125" t="s">
        <v>78</v>
      </c>
      <c r="K1036" s="125"/>
      <c r="L1036" s="125" t="n">
        <v>40</v>
      </c>
      <c r="M1036" s="125" t="s">
        <v>2621</v>
      </c>
      <c r="N1036" s="124"/>
      <c r="O1036" s="128"/>
    </row>
    <row r="1037" customFormat="false" ht="34.4" hidden="false" customHeight="false" outlineLevel="0" collapsed="false">
      <c r="A1037" s="124"/>
      <c r="B1037" s="124"/>
      <c r="C1037" s="124"/>
      <c r="D1037" s="126"/>
      <c r="E1037" s="126"/>
      <c r="F1037" s="124"/>
      <c r="G1037" s="124"/>
      <c r="H1037" s="139" t="s">
        <v>2622</v>
      </c>
      <c r="I1037" s="139" t="s">
        <v>2623</v>
      </c>
      <c r="J1037" s="125" t="s">
        <v>78</v>
      </c>
      <c r="K1037" s="125"/>
      <c r="L1037" s="125" t="n">
        <v>80</v>
      </c>
      <c r="M1037" s="125" t="s">
        <v>2624</v>
      </c>
      <c r="N1037" s="124"/>
      <c r="O1037" s="128"/>
    </row>
    <row r="1038" customFormat="false" ht="22.95" hidden="false" customHeight="false" outlineLevel="0" collapsed="false">
      <c r="A1038" s="124"/>
      <c r="B1038" s="124"/>
      <c r="C1038" s="124"/>
      <c r="D1038" s="126"/>
      <c r="E1038" s="126"/>
      <c r="F1038" s="124"/>
      <c r="G1038" s="124"/>
      <c r="H1038" s="125" t="s">
        <v>2625</v>
      </c>
      <c r="I1038" s="125" t="s">
        <v>2626</v>
      </c>
      <c r="J1038" s="125" t="s">
        <v>78</v>
      </c>
      <c r="K1038" s="125"/>
      <c r="L1038" s="125" t="n">
        <v>20</v>
      </c>
      <c r="M1038" s="125" t="s">
        <v>2627</v>
      </c>
      <c r="N1038" s="124"/>
      <c r="O1038" s="128"/>
    </row>
    <row r="1039" customFormat="false" ht="45.9" hidden="false" customHeight="false" outlineLevel="0" collapsed="false">
      <c r="A1039" s="124"/>
      <c r="B1039" s="124"/>
      <c r="C1039" s="124"/>
      <c r="D1039" s="126"/>
      <c r="E1039" s="126"/>
      <c r="F1039" s="124"/>
      <c r="G1039" s="124"/>
      <c r="H1039" s="139" t="s">
        <v>2628</v>
      </c>
      <c r="I1039" s="125" t="s">
        <v>2629</v>
      </c>
      <c r="J1039" s="125" t="s">
        <v>78</v>
      </c>
      <c r="K1039" s="125"/>
      <c r="L1039" s="125" t="n">
        <v>130</v>
      </c>
      <c r="M1039" s="125" t="s">
        <v>2630</v>
      </c>
      <c r="N1039" s="124"/>
      <c r="O1039" s="128"/>
    </row>
    <row r="1040" customFormat="false" ht="45.9" hidden="false" customHeight="false" outlineLevel="0" collapsed="false">
      <c r="A1040" s="124"/>
      <c r="B1040" s="124"/>
      <c r="C1040" s="124"/>
      <c r="D1040" s="126"/>
      <c r="E1040" s="126"/>
      <c r="F1040" s="124"/>
      <c r="G1040" s="124"/>
      <c r="H1040" s="139" t="s">
        <v>717</v>
      </c>
      <c r="I1040" s="139" t="s">
        <v>718</v>
      </c>
      <c r="J1040" s="125" t="s">
        <v>2126</v>
      </c>
      <c r="K1040" s="125"/>
      <c r="L1040" s="125" t="n">
        <v>600</v>
      </c>
      <c r="M1040" s="125" t="s">
        <v>2631</v>
      </c>
      <c r="N1040" s="124"/>
      <c r="O1040" s="128"/>
    </row>
    <row r="1041" customFormat="false" ht="34.4" hidden="false" customHeight="false" outlineLevel="0" collapsed="false">
      <c r="A1041" s="124"/>
      <c r="B1041" s="124"/>
      <c r="C1041" s="124"/>
      <c r="D1041" s="126"/>
      <c r="E1041" s="126"/>
      <c r="F1041" s="124"/>
      <c r="G1041" s="124"/>
      <c r="H1041" s="139" t="s">
        <v>2632</v>
      </c>
      <c r="I1041" s="139" t="s">
        <v>2633</v>
      </c>
      <c r="J1041" s="125" t="s">
        <v>2126</v>
      </c>
      <c r="K1041" s="125"/>
      <c r="L1041" s="125" t="n">
        <v>400</v>
      </c>
      <c r="M1041" s="125" t="s">
        <v>2634</v>
      </c>
      <c r="N1041" s="124"/>
      <c r="O1041" s="128"/>
    </row>
    <row r="1042" customFormat="false" ht="45.9" hidden="false" customHeight="false" outlineLevel="0" collapsed="false">
      <c r="A1042" s="124"/>
      <c r="B1042" s="124"/>
      <c r="C1042" s="124"/>
      <c r="D1042" s="126"/>
      <c r="E1042" s="126"/>
      <c r="F1042" s="124"/>
      <c r="G1042" s="124"/>
      <c r="H1042" s="139" t="s">
        <v>710</v>
      </c>
      <c r="I1042" s="139" t="s">
        <v>711</v>
      </c>
      <c r="J1042" s="125" t="s">
        <v>315</v>
      </c>
      <c r="K1042" s="125"/>
      <c r="L1042" s="125" t="n">
        <v>200</v>
      </c>
      <c r="M1042" s="125" t="s">
        <v>2635</v>
      </c>
      <c r="N1042" s="124"/>
      <c r="O1042" s="128"/>
    </row>
    <row r="1043" customFormat="false" ht="45.9" hidden="false" customHeight="false" outlineLevel="0" collapsed="false">
      <c r="A1043" s="124"/>
      <c r="B1043" s="124"/>
      <c r="C1043" s="124"/>
      <c r="D1043" s="126"/>
      <c r="E1043" s="126"/>
      <c r="F1043" s="124"/>
      <c r="G1043" s="124"/>
      <c r="H1043" s="139" t="s">
        <v>2636</v>
      </c>
      <c r="I1043" s="139" t="s">
        <v>2637</v>
      </c>
      <c r="J1043" s="125" t="s">
        <v>315</v>
      </c>
      <c r="K1043" s="125"/>
      <c r="L1043" s="125" t="n">
        <v>100</v>
      </c>
      <c r="M1043" s="125" t="s">
        <v>2638</v>
      </c>
      <c r="N1043" s="124"/>
      <c r="O1043" s="128"/>
    </row>
    <row r="1044" customFormat="false" ht="57.4" hidden="false" customHeight="false" outlineLevel="0" collapsed="false">
      <c r="A1044" s="124"/>
      <c r="B1044" s="124"/>
      <c r="C1044" s="124"/>
      <c r="D1044" s="126"/>
      <c r="E1044" s="126"/>
      <c r="F1044" s="124"/>
      <c r="G1044" s="124"/>
      <c r="H1044" s="139" t="s">
        <v>650</v>
      </c>
      <c r="I1044" s="139" t="s">
        <v>651</v>
      </c>
      <c r="J1044" s="125" t="s">
        <v>78</v>
      </c>
      <c r="K1044" s="125"/>
      <c r="L1044" s="125" t="n">
        <v>20</v>
      </c>
      <c r="M1044" s="125" t="s">
        <v>2639</v>
      </c>
      <c r="N1044" s="124"/>
      <c r="O1044" s="128"/>
    </row>
    <row r="1045" customFormat="false" ht="287" hidden="false" customHeight="false" outlineLevel="0" collapsed="false">
      <c r="A1045" s="124"/>
      <c r="B1045" s="124"/>
      <c r="C1045" s="124"/>
      <c r="D1045" s="126"/>
      <c r="E1045" s="126"/>
      <c r="F1045" s="124"/>
      <c r="G1045" s="124"/>
      <c r="H1045" s="139" t="s">
        <v>2640</v>
      </c>
      <c r="I1045" s="139" t="s">
        <v>2641</v>
      </c>
      <c r="J1045" s="125" t="s">
        <v>78</v>
      </c>
      <c r="K1045" s="125"/>
      <c r="L1045" s="125" t="n">
        <v>700</v>
      </c>
      <c r="M1045" s="125" t="s">
        <v>2642</v>
      </c>
      <c r="N1045" s="124"/>
      <c r="O1045" s="128"/>
    </row>
    <row r="1046" customFormat="false" ht="287" hidden="false" customHeight="false" outlineLevel="0" collapsed="false">
      <c r="A1046" s="124"/>
      <c r="B1046" s="124"/>
      <c r="C1046" s="124"/>
      <c r="D1046" s="126"/>
      <c r="E1046" s="126"/>
      <c r="F1046" s="124"/>
      <c r="G1046" s="124"/>
      <c r="H1046" s="139" t="s">
        <v>2643</v>
      </c>
      <c r="I1046" s="139" t="s">
        <v>2644</v>
      </c>
      <c r="J1046" s="125" t="s">
        <v>78</v>
      </c>
      <c r="K1046" s="125"/>
      <c r="L1046" s="125" t="n">
        <v>3600</v>
      </c>
      <c r="M1046" s="125" t="s">
        <v>2645</v>
      </c>
      <c r="N1046" s="124"/>
      <c r="O1046" s="128"/>
    </row>
    <row r="1047" customFormat="false" ht="103.3" hidden="false" customHeight="false" outlineLevel="0" collapsed="false">
      <c r="A1047" s="124"/>
      <c r="B1047" s="124"/>
      <c r="C1047" s="124"/>
      <c r="D1047" s="126"/>
      <c r="E1047" s="126"/>
      <c r="F1047" s="124"/>
      <c r="G1047" s="124"/>
      <c r="H1047" s="139" t="s">
        <v>2646</v>
      </c>
      <c r="I1047" s="139" t="s">
        <v>2647</v>
      </c>
      <c r="J1047" s="125" t="s">
        <v>78</v>
      </c>
      <c r="K1047" s="125"/>
      <c r="L1047" s="125" t="n">
        <v>720</v>
      </c>
      <c r="M1047" s="125" t="s">
        <v>2648</v>
      </c>
      <c r="N1047" s="124"/>
      <c r="O1047" s="128"/>
    </row>
    <row r="1048" customFormat="false" ht="34.4" hidden="false" customHeight="false" outlineLevel="0" collapsed="false">
      <c r="A1048" s="124"/>
      <c r="B1048" s="124"/>
      <c r="C1048" s="124"/>
      <c r="D1048" s="126"/>
      <c r="E1048" s="126"/>
      <c r="F1048" s="124"/>
      <c r="G1048" s="124"/>
      <c r="H1048" s="139" t="s">
        <v>681</v>
      </c>
      <c r="I1048" s="139" t="s">
        <v>682</v>
      </c>
      <c r="J1048" s="125" t="s">
        <v>315</v>
      </c>
      <c r="K1048" s="125"/>
      <c r="L1048" s="125" t="n">
        <v>150</v>
      </c>
      <c r="M1048" s="125" t="s">
        <v>2649</v>
      </c>
      <c r="N1048" s="124"/>
      <c r="O1048" s="128"/>
    </row>
    <row r="1049" customFormat="false" ht="80.35" hidden="false" customHeight="false" outlineLevel="0" collapsed="false">
      <c r="A1049" s="124"/>
      <c r="B1049" s="124"/>
      <c r="C1049" s="124"/>
      <c r="D1049" s="126"/>
      <c r="E1049" s="126"/>
      <c r="F1049" s="124"/>
      <c r="G1049" s="124"/>
      <c r="H1049" s="125" t="s">
        <v>2650</v>
      </c>
      <c r="I1049" s="125" t="s">
        <v>2651</v>
      </c>
      <c r="J1049" s="125" t="s">
        <v>78</v>
      </c>
      <c r="K1049" s="125"/>
      <c r="L1049" s="125" t="n">
        <v>25</v>
      </c>
      <c r="M1049" s="125" t="s">
        <v>2652</v>
      </c>
      <c r="N1049" s="124"/>
      <c r="O1049" s="128"/>
    </row>
    <row r="1050" customFormat="false" ht="45.9" hidden="false" customHeight="false" outlineLevel="0" collapsed="false">
      <c r="A1050" s="124"/>
      <c r="B1050" s="124"/>
      <c r="C1050" s="124"/>
      <c r="D1050" s="126"/>
      <c r="E1050" s="126"/>
      <c r="F1050" s="124"/>
      <c r="G1050" s="124"/>
      <c r="H1050" s="139" t="s">
        <v>2653</v>
      </c>
      <c r="I1050" s="139" t="s">
        <v>2654</v>
      </c>
      <c r="J1050" s="125" t="s">
        <v>78</v>
      </c>
      <c r="K1050" s="125"/>
      <c r="L1050" s="125" t="n">
        <v>90</v>
      </c>
      <c r="M1050" s="125" t="s">
        <v>2655</v>
      </c>
      <c r="N1050" s="124"/>
      <c r="O1050" s="128"/>
    </row>
    <row r="1051" customFormat="false" ht="34.4" hidden="false" customHeight="false" outlineLevel="0" collapsed="false">
      <c r="A1051" s="124"/>
      <c r="B1051" s="124"/>
      <c r="C1051" s="124"/>
      <c r="D1051" s="126"/>
      <c r="E1051" s="126"/>
      <c r="F1051" s="124"/>
      <c r="G1051" s="124"/>
      <c r="H1051" s="125" t="s">
        <v>2656</v>
      </c>
      <c r="I1051" s="125" t="s">
        <v>2654</v>
      </c>
      <c r="J1051" s="125" t="s">
        <v>78</v>
      </c>
      <c r="K1051" s="125"/>
      <c r="L1051" s="125" t="n">
        <v>12</v>
      </c>
      <c r="M1051" s="125" t="s">
        <v>2657</v>
      </c>
      <c r="N1051" s="124"/>
      <c r="O1051" s="128"/>
    </row>
    <row r="1052" customFormat="false" ht="57.4" hidden="false" customHeight="false" outlineLevel="0" collapsed="false">
      <c r="A1052" s="124"/>
      <c r="B1052" s="124"/>
      <c r="C1052" s="124"/>
      <c r="D1052" s="126"/>
      <c r="E1052" s="126"/>
      <c r="F1052" s="124"/>
      <c r="G1052" s="124"/>
      <c r="H1052" s="139" t="s">
        <v>2658</v>
      </c>
      <c r="I1052" s="139" t="s">
        <v>2659</v>
      </c>
      <c r="J1052" s="125" t="s">
        <v>78</v>
      </c>
      <c r="K1052" s="125"/>
      <c r="L1052" s="125" t="n">
        <v>90</v>
      </c>
      <c r="M1052" s="125" t="s">
        <v>2660</v>
      </c>
      <c r="N1052" s="124"/>
      <c r="O1052" s="128"/>
    </row>
    <row r="1053" customFormat="false" ht="68.85" hidden="false" customHeight="false" outlineLevel="0" collapsed="false">
      <c r="A1053" s="124"/>
      <c r="B1053" s="124"/>
      <c r="C1053" s="124"/>
      <c r="D1053" s="126"/>
      <c r="E1053" s="126"/>
      <c r="F1053" s="124"/>
      <c r="G1053" s="124"/>
      <c r="H1053" s="139" t="s">
        <v>661</v>
      </c>
      <c r="I1053" s="139" t="s">
        <v>662</v>
      </c>
      <c r="J1053" s="125" t="s">
        <v>78</v>
      </c>
      <c r="K1053" s="125"/>
      <c r="L1053" s="125" t="n">
        <v>1250</v>
      </c>
      <c r="M1053" s="125" t="s">
        <v>2661</v>
      </c>
      <c r="N1053" s="124"/>
      <c r="O1053" s="128"/>
    </row>
    <row r="1054" customFormat="false" ht="57.4" hidden="false" customHeight="false" outlineLevel="0" collapsed="false">
      <c r="A1054" s="124"/>
      <c r="B1054" s="124"/>
      <c r="C1054" s="124"/>
      <c r="D1054" s="126"/>
      <c r="E1054" s="126"/>
      <c r="F1054" s="124"/>
      <c r="G1054" s="124"/>
      <c r="H1054" s="139" t="s">
        <v>2662</v>
      </c>
      <c r="I1054" s="139" t="s">
        <v>2663</v>
      </c>
      <c r="J1054" s="125" t="s">
        <v>78</v>
      </c>
      <c r="K1054" s="125"/>
      <c r="L1054" s="125" t="n">
        <v>300</v>
      </c>
      <c r="M1054" s="125" t="s">
        <v>2664</v>
      </c>
      <c r="N1054" s="124"/>
      <c r="O1054" s="128"/>
    </row>
    <row r="1055" customFormat="false" ht="22.95" hidden="false" customHeight="false" outlineLevel="0" collapsed="false">
      <c r="A1055" s="124"/>
      <c r="B1055" s="124"/>
      <c r="C1055" s="124"/>
      <c r="D1055" s="126"/>
      <c r="E1055" s="126"/>
      <c r="F1055" s="124"/>
      <c r="G1055" s="124"/>
      <c r="H1055" s="139" t="s">
        <v>2665</v>
      </c>
      <c r="I1055" s="139" t="s">
        <v>2666</v>
      </c>
      <c r="J1055" s="125" t="s">
        <v>2126</v>
      </c>
      <c r="K1055" s="125"/>
      <c r="L1055" s="125" t="n">
        <v>310</v>
      </c>
      <c r="M1055" s="125" t="s">
        <v>2667</v>
      </c>
      <c r="N1055" s="124"/>
      <c r="O1055" s="128"/>
    </row>
    <row r="1056" customFormat="false" ht="91.8" hidden="false" customHeight="false" outlineLevel="0" collapsed="false">
      <c r="A1056" s="124"/>
      <c r="B1056" s="124"/>
      <c r="C1056" s="124"/>
      <c r="D1056" s="126"/>
      <c r="E1056" s="126"/>
      <c r="F1056" s="124"/>
      <c r="G1056" s="124"/>
      <c r="H1056" s="139" t="s">
        <v>2668</v>
      </c>
      <c r="I1056" s="139" t="s">
        <v>2669</v>
      </c>
      <c r="J1056" s="125" t="s">
        <v>2140</v>
      </c>
      <c r="K1056" s="125"/>
      <c r="L1056" s="125" t="n">
        <v>50</v>
      </c>
      <c r="M1056" s="125" t="s">
        <v>2670</v>
      </c>
      <c r="N1056" s="124"/>
      <c r="O1056" s="128"/>
    </row>
    <row r="1057" customFormat="false" ht="34.4" hidden="false" customHeight="false" outlineLevel="0" collapsed="false">
      <c r="A1057" s="124"/>
      <c r="B1057" s="124"/>
      <c r="C1057" s="124"/>
      <c r="D1057" s="126"/>
      <c r="E1057" s="126"/>
      <c r="F1057" s="124"/>
      <c r="G1057" s="124"/>
      <c r="H1057" s="139" t="s">
        <v>2671</v>
      </c>
      <c r="I1057" s="139" t="s">
        <v>2672</v>
      </c>
      <c r="J1057" s="125" t="s">
        <v>78</v>
      </c>
      <c r="K1057" s="125"/>
      <c r="L1057" s="125" t="n">
        <v>500</v>
      </c>
      <c r="M1057" s="125" t="s">
        <v>2673</v>
      </c>
      <c r="N1057" s="124"/>
      <c r="O1057" s="128"/>
    </row>
    <row r="1058" customFormat="false" ht="68.85" hidden="false" customHeight="false" outlineLevel="0" collapsed="false">
      <c r="A1058" s="124"/>
      <c r="B1058" s="124"/>
      <c r="C1058" s="124"/>
      <c r="D1058" s="126"/>
      <c r="E1058" s="126"/>
      <c r="F1058" s="124"/>
      <c r="G1058" s="124"/>
      <c r="H1058" s="139" t="s">
        <v>2674</v>
      </c>
      <c r="I1058" s="139" t="s">
        <v>246</v>
      </c>
      <c r="J1058" s="125" t="s">
        <v>2675</v>
      </c>
      <c r="K1058" s="125"/>
      <c r="L1058" s="125" t="n">
        <v>130</v>
      </c>
      <c r="M1058" s="125" t="s">
        <v>2676</v>
      </c>
      <c r="N1058" s="124"/>
      <c r="O1058" s="128"/>
    </row>
    <row r="1059" customFormat="false" ht="34.4" hidden="false" customHeight="false" outlineLevel="0" collapsed="false">
      <c r="A1059" s="124"/>
      <c r="B1059" s="124"/>
      <c r="C1059" s="124"/>
      <c r="D1059" s="126"/>
      <c r="E1059" s="126"/>
      <c r="F1059" s="124"/>
      <c r="G1059" s="124"/>
      <c r="H1059" s="125" t="s">
        <v>2677</v>
      </c>
      <c r="I1059" s="125" t="s">
        <v>2678</v>
      </c>
      <c r="J1059" s="125" t="s">
        <v>2126</v>
      </c>
      <c r="K1059" s="125"/>
      <c r="L1059" s="125" t="n">
        <v>3500</v>
      </c>
      <c r="M1059" s="125" t="s">
        <v>2679</v>
      </c>
      <c r="N1059" s="124"/>
      <c r="O1059" s="128"/>
    </row>
    <row r="1060" customFormat="false" ht="137.75" hidden="false" customHeight="false" outlineLevel="0" collapsed="false">
      <c r="A1060" s="124"/>
      <c r="B1060" s="124"/>
      <c r="C1060" s="124"/>
      <c r="D1060" s="126"/>
      <c r="E1060" s="126"/>
      <c r="F1060" s="124"/>
      <c r="G1060" s="124"/>
      <c r="H1060" s="139" t="s">
        <v>2680</v>
      </c>
      <c r="I1060" s="139" t="s">
        <v>2681</v>
      </c>
      <c r="J1060" s="125" t="s">
        <v>2682</v>
      </c>
      <c r="K1060" s="125"/>
      <c r="L1060" s="125" t="n">
        <v>1000</v>
      </c>
      <c r="M1060" s="125" t="s">
        <v>2683</v>
      </c>
      <c r="N1060" s="124"/>
      <c r="O1060" s="128"/>
    </row>
    <row r="1061" customFormat="false" ht="34.4" hidden="false" customHeight="false" outlineLevel="0" collapsed="false">
      <c r="A1061" s="124"/>
      <c r="B1061" s="124"/>
      <c r="C1061" s="124"/>
      <c r="D1061" s="126"/>
      <c r="E1061" s="126"/>
      <c r="F1061" s="124"/>
      <c r="G1061" s="124"/>
      <c r="H1061" s="139" t="s">
        <v>2684</v>
      </c>
      <c r="I1061" s="139" t="s">
        <v>2685</v>
      </c>
      <c r="J1061" s="125" t="s">
        <v>78</v>
      </c>
      <c r="K1061" s="125"/>
      <c r="L1061" s="125" t="n">
        <v>150</v>
      </c>
      <c r="M1061" s="125" t="s">
        <v>2686</v>
      </c>
      <c r="N1061" s="124"/>
      <c r="O1061" s="128"/>
    </row>
    <row r="1062" customFormat="false" ht="91.8" hidden="false" customHeight="false" outlineLevel="0" collapsed="false">
      <c r="A1062" s="124"/>
      <c r="B1062" s="124"/>
      <c r="C1062" s="124"/>
      <c r="D1062" s="126"/>
      <c r="E1062" s="126"/>
      <c r="F1062" s="124"/>
      <c r="G1062" s="124"/>
      <c r="H1062" s="139" t="s">
        <v>2687</v>
      </c>
      <c r="I1062" s="139" t="s">
        <v>2688</v>
      </c>
      <c r="J1062" s="125" t="s">
        <v>78</v>
      </c>
      <c r="K1062" s="125"/>
      <c r="L1062" s="125" t="n">
        <v>100</v>
      </c>
      <c r="M1062" s="125" t="s">
        <v>2630</v>
      </c>
      <c r="N1062" s="124"/>
      <c r="O1062" s="128"/>
    </row>
    <row r="1063" customFormat="false" ht="91.8" hidden="false" customHeight="false" outlineLevel="0" collapsed="false">
      <c r="A1063" s="124"/>
      <c r="B1063" s="124"/>
      <c r="C1063" s="124"/>
      <c r="D1063" s="126"/>
      <c r="E1063" s="126"/>
      <c r="F1063" s="124"/>
      <c r="G1063" s="124"/>
      <c r="H1063" s="139" t="s">
        <v>2689</v>
      </c>
      <c r="I1063" s="139" t="s">
        <v>2690</v>
      </c>
      <c r="J1063" s="125" t="s">
        <v>78</v>
      </c>
      <c r="K1063" s="125"/>
      <c r="L1063" s="125" t="n">
        <v>150</v>
      </c>
      <c r="M1063" s="125" t="s">
        <v>2691</v>
      </c>
      <c r="N1063" s="124"/>
      <c r="O1063" s="128"/>
    </row>
    <row r="1064" customFormat="false" ht="80.35" hidden="false" customHeight="false" outlineLevel="0" collapsed="false">
      <c r="A1064" s="124"/>
      <c r="B1064" s="124"/>
      <c r="C1064" s="124"/>
      <c r="D1064" s="126"/>
      <c r="E1064" s="126"/>
      <c r="F1064" s="124"/>
      <c r="G1064" s="124"/>
      <c r="H1064" s="125" t="s">
        <v>2692</v>
      </c>
      <c r="I1064" s="125" t="s">
        <v>2693</v>
      </c>
      <c r="J1064" s="125" t="s">
        <v>78</v>
      </c>
      <c r="K1064" s="125"/>
      <c r="L1064" s="125" t="n">
        <v>5</v>
      </c>
      <c r="M1064" s="125" t="s">
        <v>2694</v>
      </c>
      <c r="N1064" s="124"/>
      <c r="O1064" s="128"/>
    </row>
    <row r="1065" customFormat="false" ht="22.95" hidden="false" customHeight="false" outlineLevel="0" collapsed="false">
      <c r="A1065" s="124"/>
      <c r="B1065" s="124"/>
      <c r="C1065" s="124"/>
      <c r="D1065" s="126"/>
      <c r="E1065" s="126"/>
      <c r="F1065" s="124"/>
      <c r="G1065" s="124"/>
      <c r="H1065" s="125" t="s">
        <v>2695</v>
      </c>
      <c r="I1065" s="125" t="s">
        <v>2696</v>
      </c>
      <c r="J1065" s="125" t="s">
        <v>78</v>
      </c>
      <c r="K1065" s="125"/>
      <c r="L1065" s="125" t="n">
        <v>60</v>
      </c>
      <c r="M1065" s="125" t="s">
        <v>2697</v>
      </c>
      <c r="N1065" s="124"/>
      <c r="O1065" s="128"/>
    </row>
    <row r="1066" customFormat="false" ht="57.4" hidden="false" customHeight="false" outlineLevel="0" collapsed="false">
      <c r="A1066" s="124"/>
      <c r="B1066" s="124"/>
      <c r="C1066" s="124"/>
      <c r="D1066" s="126"/>
      <c r="E1066" s="126"/>
      <c r="F1066" s="124"/>
      <c r="G1066" s="124"/>
      <c r="H1066" s="125" t="s">
        <v>2698</v>
      </c>
      <c r="I1066" s="125" t="s">
        <v>2699</v>
      </c>
      <c r="J1066" s="125" t="s">
        <v>78</v>
      </c>
      <c r="K1066" s="125"/>
      <c r="L1066" s="125" t="n">
        <v>20</v>
      </c>
      <c r="M1066" s="125" t="s">
        <v>2700</v>
      </c>
      <c r="N1066" s="124"/>
      <c r="O1066" s="128"/>
    </row>
    <row r="1067" customFormat="false" ht="57.4" hidden="false" customHeight="false" outlineLevel="0" collapsed="false">
      <c r="A1067" s="124"/>
      <c r="B1067" s="124"/>
      <c r="C1067" s="124"/>
      <c r="D1067" s="126"/>
      <c r="E1067" s="126"/>
      <c r="F1067" s="124"/>
      <c r="G1067" s="124"/>
      <c r="H1067" s="139" t="s">
        <v>2701</v>
      </c>
      <c r="I1067" s="139" t="s">
        <v>2702</v>
      </c>
      <c r="J1067" s="125" t="s">
        <v>2250</v>
      </c>
      <c r="K1067" s="125"/>
      <c r="L1067" s="125" t="n">
        <v>180</v>
      </c>
      <c r="M1067" s="125" t="s">
        <v>2703</v>
      </c>
      <c r="N1067" s="124"/>
      <c r="O1067" s="128"/>
    </row>
    <row r="1068" customFormat="false" ht="57.4" hidden="false" customHeight="false" outlineLevel="0" collapsed="false">
      <c r="A1068" s="124"/>
      <c r="B1068" s="124"/>
      <c r="C1068" s="124"/>
      <c r="D1068" s="126"/>
      <c r="E1068" s="126"/>
      <c r="F1068" s="124"/>
      <c r="G1068" s="124"/>
      <c r="H1068" s="139" t="s">
        <v>638</v>
      </c>
      <c r="I1068" s="139" t="s">
        <v>2704</v>
      </c>
      <c r="J1068" s="125" t="s">
        <v>2250</v>
      </c>
      <c r="K1068" s="125"/>
      <c r="L1068" s="125" t="n">
        <v>300</v>
      </c>
      <c r="M1068" s="125" t="s">
        <v>2705</v>
      </c>
      <c r="N1068" s="124"/>
      <c r="O1068" s="128"/>
    </row>
    <row r="1069" customFormat="false" ht="45.9" hidden="false" customHeight="false" outlineLevel="0" collapsed="false">
      <c r="A1069" s="124"/>
      <c r="B1069" s="124"/>
      <c r="C1069" s="124"/>
      <c r="D1069" s="126"/>
      <c r="E1069" s="126"/>
      <c r="F1069" s="124"/>
      <c r="G1069" s="124"/>
      <c r="H1069" s="139" t="s">
        <v>2706</v>
      </c>
      <c r="I1069" s="139" t="s">
        <v>2707</v>
      </c>
      <c r="J1069" s="125" t="s">
        <v>2250</v>
      </c>
      <c r="K1069" s="125"/>
      <c r="L1069" s="125" t="n">
        <v>100</v>
      </c>
      <c r="M1069" s="125" t="s">
        <v>2708</v>
      </c>
      <c r="N1069" s="124"/>
      <c r="O1069" s="128"/>
    </row>
    <row r="1070" customFormat="false" ht="57.4" hidden="false" customHeight="false" outlineLevel="0" collapsed="false">
      <c r="A1070" s="124"/>
      <c r="B1070" s="124"/>
      <c r="C1070" s="124"/>
      <c r="D1070" s="126"/>
      <c r="E1070" s="126"/>
      <c r="F1070" s="124"/>
      <c r="G1070" s="124"/>
      <c r="H1070" s="125" t="s">
        <v>2709</v>
      </c>
      <c r="I1070" s="125" t="s">
        <v>2710</v>
      </c>
      <c r="J1070" s="125" t="s">
        <v>2250</v>
      </c>
      <c r="K1070" s="125"/>
      <c r="L1070" s="125" t="n">
        <v>30</v>
      </c>
      <c r="M1070" s="125" t="s">
        <v>2711</v>
      </c>
      <c r="N1070" s="124"/>
      <c r="O1070" s="128"/>
    </row>
    <row r="1071" customFormat="false" ht="57.4" hidden="false" customHeight="false" outlineLevel="0" collapsed="false">
      <c r="A1071" s="124"/>
      <c r="B1071" s="124"/>
      <c r="C1071" s="124"/>
      <c r="D1071" s="126"/>
      <c r="E1071" s="126"/>
      <c r="F1071" s="124"/>
      <c r="G1071" s="124"/>
      <c r="H1071" s="139" t="s">
        <v>2712</v>
      </c>
      <c r="I1071" s="125" t="s">
        <v>2710</v>
      </c>
      <c r="J1071" s="125" t="s">
        <v>2250</v>
      </c>
      <c r="K1071" s="125"/>
      <c r="L1071" s="125" t="n">
        <v>20</v>
      </c>
      <c r="M1071" s="125" t="s">
        <v>2713</v>
      </c>
      <c r="N1071" s="124"/>
      <c r="O1071" s="128"/>
    </row>
    <row r="1072" customFormat="false" ht="22.95" hidden="false" customHeight="false" outlineLevel="0" collapsed="false">
      <c r="A1072" s="124"/>
      <c r="B1072" s="124"/>
      <c r="C1072" s="124"/>
      <c r="D1072" s="126"/>
      <c r="E1072" s="126"/>
      <c r="F1072" s="124"/>
      <c r="G1072" s="124"/>
      <c r="H1072" s="125" t="s">
        <v>2714</v>
      </c>
      <c r="I1072" s="125" t="s">
        <v>2715</v>
      </c>
      <c r="J1072" s="125" t="s">
        <v>315</v>
      </c>
      <c r="K1072" s="125"/>
      <c r="L1072" s="125" t="n">
        <v>150</v>
      </c>
      <c r="M1072" s="125" t="s">
        <v>2716</v>
      </c>
      <c r="N1072" s="124"/>
      <c r="O1072" s="128"/>
    </row>
    <row r="1073" customFormat="false" ht="45.9" hidden="false" customHeight="false" outlineLevel="0" collapsed="false">
      <c r="A1073" s="124"/>
      <c r="B1073" s="124"/>
      <c r="C1073" s="124"/>
      <c r="D1073" s="126"/>
      <c r="E1073" s="126"/>
      <c r="F1073" s="124"/>
      <c r="G1073" s="124"/>
      <c r="H1073" s="139" t="s">
        <v>2717</v>
      </c>
      <c r="I1073" s="139" t="s">
        <v>2718</v>
      </c>
      <c r="J1073" s="125" t="s">
        <v>78</v>
      </c>
      <c r="K1073" s="125"/>
      <c r="L1073" s="125" t="n">
        <v>24</v>
      </c>
      <c r="M1073" s="125" t="s">
        <v>2719</v>
      </c>
      <c r="N1073" s="124"/>
      <c r="O1073" s="128"/>
    </row>
    <row r="1074" customFormat="false" ht="34.4" hidden="false" customHeight="false" outlineLevel="0" collapsed="false">
      <c r="A1074" s="124"/>
      <c r="B1074" s="124"/>
      <c r="C1074" s="124"/>
      <c r="D1074" s="126"/>
      <c r="E1074" s="126"/>
      <c r="F1074" s="124"/>
      <c r="G1074" s="124"/>
      <c r="H1074" s="125" t="s">
        <v>2720</v>
      </c>
      <c r="I1074" s="125" t="s">
        <v>2721</v>
      </c>
      <c r="J1074" s="125" t="s">
        <v>2126</v>
      </c>
      <c r="K1074" s="125"/>
      <c r="L1074" s="125" t="n">
        <v>100</v>
      </c>
      <c r="M1074" s="125" t="s">
        <v>2722</v>
      </c>
      <c r="N1074" s="124"/>
      <c r="O1074" s="128"/>
    </row>
    <row r="1075" customFormat="false" ht="57.4" hidden="false" customHeight="false" outlineLevel="0" collapsed="false">
      <c r="A1075" s="124"/>
      <c r="B1075" s="124"/>
      <c r="C1075" s="124"/>
      <c r="D1075" s="126"/>
      <c r="E1075" s="126"/>
      <c r="F1075" s="124"/>
      <c r="G1075" s="124"/>
      <c r="H1075" s="139" t="s">
        <v>2723</v>
      </c>
      <c r="I1075" s="139" t="s">
        <v>2724</v>
      </c>
      <c r="J1075" s="125" t="s">
        <v>78</v>
      </c>
      <c r="K1075" s="125"/>
      <c r="L1075" s="125" t="n">
        <v>80</v>
      </c>
      <c r="M1075" s="125" t="s">
        <v>2725</v>
      </c>
      <c r="N1075" s="124"/>
      <c r="O1075" s="128"/>
    </row>
    <row r="1076" customFormat="false" ht="45.9" hidden="false" customHeight="false" outlineLevel="0" collapsed="false">
      <c r="A1076" s="124"/>
      <c r="B1076" s="124"/>
      <c r="C1076" s="124"/>
      <c r="D1076" s="126"/>
      <c r="E1076" s="126"/>
      <c r="F1076" s="124"/>
      <c r="G1076" s="124"/>
      <c r="H1076" s="139" t="s">
        <v>2726</v>
      </c>
      <c r="I1076" s="139" t="s">
        <v>2727</v>
      </c>
      <c r="J1076" s="125" t="s">
        <v>78</v>
      </c>
      <c r="K1076" s="125"/>
      <c r="L1076" s="125" t="n">
        <v>22</v>
      </c>
      <c r="M1076" s="125" t="s">
        <v>2728</v>
      </c>
      <c r="N1076" s="124"/>
      <c r="O1076" s="128"/>
    </row>
    <row r="1077" customFormat="false" ht="34.4" hidden="false" customHeight="false" outlineLevel="0" collapsed="false">
      <c r="A1077" s="124"/>
      <c r="B1077" s="124"/>
      <c r="C1077" s="124"/>
      <c r="D1077" s="126"/>
      <c r="E1077" s="126"/>
      <c r="F1077" s="124"/>
      <c r="G1077" s="124"/>
      <c r="H1077" s="139" t="s">
        <v>2729</v>
      </c>
      <c r="I1077" s="139" t="s">
        <v>2730</v>
      </c>
      <c r="J1077" s="125" t="s">
        <v>315</v>
      </c>
      <c r="K1077" s="125"/>
      <c r="L1077" s="125" t="n">
        <v>750</v>
      </c>
      <c r="M1077" s="125" t="s">
        <v>2731</v>
      </c>
      <c r="N1077" s="124"/>
      <c r="O1077" s="128"/>
    </row>
    <row r="1078" customFormat="false" ht="34.4" hidden="false" customHeight="false" outlineLevel="0" collapsed="false">
      <c r="A1078" s="124"/>
      <c r="B1078" s="124"/>
      <c r="C1078" s="124"/>
      <c r="D1078" s="126"/>
      <c r="E1078" s="126"/>
      <c r="F1078" s="124"/>
      <c r="G1078" s="124"/>
      <c r="H1078" s="139" t="s">
        <v>2732</v>
      </c>
      <c r="I1078" s="139" t="s">
        <v>2733</v>
      </c>
      <c r="J1078" s="125" t="s">
        <v>78</v>
      </c>
      <c r="K1078" s="125"/>
      <c r="L1078" s="125" t="n">
        <v>800</v>
      </c>
      <c r="M1078" s="125" t="s">
        <v>2734</v>
      </c>
      <c r="N1078" s="124"/>
      <c r="O1078" s="128"/>
    </row>
    <row r="1079" customFormat="false" ht="45.9" hidden="false" customHeight="false" outlineLevel="0" collapsed="false">
      <c r="A1079" s="124"/>
      <c r="B1079" s="124"/>
      <c r="C1079" s="124"/>
      <c r="D1079" s="126"/>
      <c r="E1079" s="126"/>
      <c r="F1079" s="124"/>
      <c r="G1079" s="124"/>
      <c r="H1079" s="139" t="s">
        <v>2735</v>
      </c>
      <c r="I1079" s="139" t="s">
        <v>2736</v>
      </c>
      <c r="J1079" s="125" t="s">
        <v>2126</v>
      </c>
      <c r="K1079" s="125"/>
      <c r="L1079" s="125" t="n">
        <v>360</v>
      </c>
      <c r="M1079" s="125" t="s">
        <v>2737</v>
      </c>
      <c r="N1079" s="124"/>
      <c r="O1079" s="128"/>
    </row>
    <row r="1080" customFormat="false" ht="34.4" hidden="false" customHeight="false" outlineLevel="0" collapsed="false">
      <c r="A1080" s="124"/>
      <c r="B1080" s="124"/>
      <c r="C1080" s="124"/>
      <c r="D1080" s="126"/>
      <c r="E1080" s="126"/>
      <c r="F1080" s="124"/>
      <c r="G1080" s="124"/>
      <c r="H1080" s="125" t="s">
        <v>2738</v>
      </c>
      <c r="I1080" s="125" t="s">
        <v>205</v>
      </c>
      <c r="J1080" s="125" t="s">
        <v>78</v>
      </c>
      <c r="K1080" s="125"/>
      <c r="L1080" s="125" t="n">
        <v>300</v>
      </c>
      <c r="M1080" s="125" t="s">
        <v>2739</v>
      </c>
      <c r="N1080" s="124"/>
      <c r="O1080" s="128"/>
    </row>
    <row r="1081" customFormat="false" ht="45.9" hidden="false" customHeight="false" outlineLevel="0" collapsed="false">
      <c r="A1081" s="124"/>
      <c r="B1081" s="124"/>
      <c r="C1081" s="124"/>
      <c r="D1081" s="126"/>
      <c r="E1081" s="126"/>
      <c r="F1081" s="124"/>
      <c r="G1081" s="124"/>
      <c r="H1081" s="139" t="s">
        <v>2740</v>
      </c>
      <c r="I1081" s="139" t="s">
        <v>2741</v>
      </c>
      <c r="J1081" s="125" t="s">
        <v>2140</v>
      </c>
      <c r="K1081" s="125"/>
      <c r="L1081" s="125" t="n">
        <v>60</v>
      </c>
      <c r="M1081" s="125" t="s">
        <v>2742</v>
      </c>
      <c r="N1081" s="124"/>
      <c r="O1081" s="128"/>
    </row>
    <row r="1082" customFormat="false" ht="91.8" hidden="false" customHeight="false" outlineLevel="0" collapsed="false">
      <c r="A1082" s="124"/>
      <c r="B1082" s="124"/>
      <c r="C1082" s="124"/>
      <c r="D1082" s="126"/>
      <c r="E1082" s="126"/>
      <c r="F1082" s="124"/>
      <c r="G1082" s="124"/>
      <c r="H1082" s="139" t="s">
        <v>2743</v>
      </c>
      <c r="I1082" s="139" t="s">
        <v>2744</v>
      </c>
      <c r="J1082" s="125" t="s">
        <v>2745</v>
      </c>
      <c r="K1082" s="125"/>
      <c r="L1082" s="125" t="n">
        <v>75</v>
      </c>
      <c r="M1082" s="125" t="s">
        <v>2746</v>
      </c>
      <c r="N1082" s="124"/>
      <c r="O1082" s="128"/>
    </row>
    <row r="1083" customFormat="false" ht="91.8" hidden="false" customHeight="false" outlineLevel="0" collapsed="false">
      <c r="A1083" s="124"/>
      <c r="B1083" s="124"/>
      <c r="C1083" s="124"/>
      <c r="D1083" s="126"/>
      <c r="E1083" s="126"/>
      <c r="F1083" s="124"/>
      <c r="G1083" s="124"/>
      <c r="H1083" s="139" t="s">
        <v>2747</v>
      </c>
      <c r="I1083" s="139" t="s">
        <v>2748</v>
      </c>
      <c r="J1083" s="125" t="s">
        <v>2745</v>
      </c>
      <c r="K1083" s="125"/>
      <c r="L1083" s="125" t="n">
        <v>38</v>
      </c>
      <c r="M1083" s="125" t="s">
        <v>2749</v>
      </c>
      <c r="N1083" s="124"/>
      <c r="O1083" s="128"/>
    </row>
    <row r="1084" customFormat="false" ht="34.4" hidden="false" customHeight="false" outlineLevel="0" collapsed="false">
      <c r="A1084" s="124"/>
      <c r="B1084" s="124"/>
      <c r="C1084" s="124"/>
      <c r="D1084" s="126"/>
      <c r="E1084" s="126"/>
      <c r="F1084" s="124"/>
      <c r="G1084" s="124"/>
      <c r="H1084" s="125" t="s">
        <v>2750</v>
      </c>
      <c r="I1084" s="125" t="s">
        <v>2751</v>
      </c>
      <c r="J1084" s="125" t="s">
        <v>2126</v>
      </c>
      <c r="K1084" s="125"/>
      <c r="L1084" s="125" t="n">
        <v>120</v>
      </c>
      <c r="M1084" s="125" t="s">
        <v>2752</v>
      </c>
      <c r="N1084" s="124"/>
      <c r="O1084" s="128"/>
    </row>
    <row r="1085" customFormat="false" ht="34.4" hidden="false" customHeight="false" outlineLevel="0" collapsed="false">
      <c r="A1085" s="124"/>
      <c r="B1085" s="124"/>
      <c r="C1085" s="124"/>
      <c r="D1085" s="126"/>
      <c r="E1085" s="126"/>
      <c r="F1085" s="124"/>
      <c r="G1085" s="124"/>
      <c r="H1085" s="125" t="s">
        <v>2753</v>
      </c>
      <c r="I1085" s="125" t="s">
        <v>2553</v>
      </c>
      <c r="J1085" s="125" t="s">
        <v>2126</v>
      </c>
      <c r="K1085" s="125"/>
      <c r="L1085" s="125" t="n">
        <v>250</v>
      </c>
      <c r="M1085" s="125" t="s">
        <v>2754</v>
      </c>
      <c r="N1085" s="124"/>
      <c r="O1085" s="128"/>
    </row>
    <row r="1086" customFormat="false" ht="34.4" hidden="false" customHeight="false" outlineLevel="0" collapsed="false">
      <c r="A1086" s="124"/>
      <c r="B1086" s="124"/>
      <c r="C1086" s="124"/>
      <c r="D1086" s="126"/>
      <c r="E1086" s="126"/>
      <c r="F1086" s="124"/>
      <c r="G1086" s="124"/>
      <c r="H1086" s="125" t="s">
        <v>2755</v>
      </c>
      <c r="I1086" s="125" t="s">
        <v>2756</v>
      </c>
      <c r="J1086" s="125" t="s">
        <v>2126</v>
      </c>
      <c r="K1086" s="125"/>
      <c r="L1086" s="125" t="n">
        <v>120</v>
      </c>
      <c r="M1086" s="125" t="s">
        <v>2757</v>
      </c>
      <c r="N1086" s="124"/>
      <c r="O1086" s="128"/>
    </row>
    <row r="1087" customFormat="false" ht="34.4" hidden="false" customHeight="false" outlineLevel="0" collapsed="false">
      <c r="A1087" s="124"/>
      <c r="B1087" s="124"/>
      <c r="C1087" s="124"/>
      <c r="D1087" s="126"/>
      <c r="E1087" s="126"/>
      <c r="F1087" s="124"/>
      <c r="G1087" s="124"/>
      <c r="H1087" s="139" t="s">
        <v>2758</v>
      </c>
      <c r="I1087" s="139" t="s">
        <v>2759</v>
      </c>
      <c r="J1087" s="125" t="s">
        <v>78</v>
      </c>
      <c r="K1087" s="125"/>
      <c r="L1087" s="125" t="n">
        <v>450</v>
      </c>
      <c r="M1087" s="125" t="s">
        <v>2760</v>
      </c>
      <c r="N1087" s="124"/>
      <c r="O1087" s="128"/>
    </row>
    <row r="1088" customFormat="false" ht="45.9" hidden="false" customHeight="false" outlineLevel="0" collapsed="false">
      <c r="A1088" s="124"/>
      <c r="B1088" s="124"/>
      <c r="C1088" s="124"/>
      <c r="D1088" s="126"/>
      <c r="E1088" s="126"/>
      <c r="F1088" s="124"/>
      <c r="G1088" s="124"/>
      <c r="H1088" s="125" t="s">
        <v>2761</v>
      </c>
      <c r="I1088" s="125" t="s">
        <v>2762</v>
      </c>
      <c r="J1088" s="125" t="s">
        <v>2126</v>
      </c>
      <c r="K1088" s="125"/>
      <c r="L1088" s="125" t="n">
        <v>200</v>
      </c>
      <c r="M1088" s="125" t="s">
        <v>2763</v>
      </c>
      <c r="N1088" s="124"/>
      <c r="O1088" s="128"/>
    </row>
    <row r="1089" customFormat="false" ht="91.8" hidden="false" customHeight="false" outlineLevel="0" collapsed="false">
      <c r="A1089" s="124"/>
      <c r="B1089" s="124"/>
      <c r="C1089" s="124"/>
      <c r="D1089" s="126"/>
      <c r="E1089" s="126"/>
      <c r="F1089" s="124"/>
      <c r="G1089" s="124"/>
      <c r="H1089" s="139" t="s">
        <v>2764</v>
      </c>
      <c r="I1089" s="139" t="s">
        <v>2765</v>
      </c>
      <c r="J1089" s="125" t="s">
        <v>78</v>
      </c>
      <c r="K1089" s="125"/>
      <c r="L1089" s="125" t="n">
        <v>500</v>
      </c>
      <c r="M1089" s="125" t="s">
        <v>2766</v>
      </c>
      <c r="N1089" s="124"/>
      <c r="O1089" s="128"/>
    </row>
    <row r="1090" customFormat="false" ht="34.4" hidden="false" customHeight="false" outlineLevel="0" collapsed="false">
      <c r="A1090" s="124"/>
      <c r="B1090" s="124"/>
      <c r="C1090" s="124"/>
      <c r="D1090" s="126"/>
      <c r="E1090" s="126"/>
      <c r="F1090" s="124"/>
      <c r="G1090" s="124"/>
      <c r="H1090" s="125" t="s">
        <v>2767</v>
      </c>
      <c r="I1090" s="125" t="s">
        <v>2768</v>
      </c>
      <c r="J1090" s="125" t="s">
        <v>78</v>
      </c>
      <c r="K1090" s="125"/>
      <c r="L1090" s="125" t="n">
        <v>190</v>
      </c>
      <c r="M1090" s="125" t="s">
        <v>2769</v>
      </c>
      <c r="N1090" s="124"/>
      <c r="O1090" s="128"/>
    </row>
    <row r="1091" customFormat="false" ht="34.4" hidden="false" customHeight="false" outlineLevel="0" collapsed="false">
      <c r="A1091" s="124"/>
      <c r="B1091" s="124"/>
      <c r="C1091" s="124"/>
      <c r="D1091" s="126"/>
      <c r="E1091" s="126"/>
      <c r="F1091" s="124"/>
      <c r="G1091" s="124"/>
      <c r="H1091" s="125" t="s">
        <v>2770</v>
      </c>
      <c r="I1091" s="125" t="s">
        <v>2771</v>
      </c>
      <c r="J1091" s="125" t="s">
        <v>78</v>
      </c>
      <c r="K1091" s="125"/>
      <c r="L1091" s="125" t="n">
        <v>204</v>
      </c>
      <c r="M1091" s="125" t="s">
        <v>2772</v>
      </c>
      <c r="N1091" s="124"/>
      <c r="O1091" s="128"/>
    </row>
    <row r="1092" customFormat="false" ht="34.4" hidden="false" customHeight="false" outlineLevel="0" collapsed="false">
      <c r="A1092" s="124"/>
      <c r="B1092" s="124"/>
      <c r="C1092" s="124"/>
      <c r="D1092" s="126"/>
      <c r="E1092" s="126"/>
      <c r="F1092" s="124"/>
      <c r="G1092" s="124"/>
      <c r="H1092" s="125" t="s">
        <v>2773</v>
      </c>
      <c r="I1092" s="125" t="s">
        <v>2774</v>
      </c>
      <c r="J1092" s="125" t="s">
        <v>78</v>
      </c>
      <c r="K1092" s="125"/>
      <c r="L1092" s="125" t="n">
        <v>130</v>
      </c>
      <c r="M1092" s="125" t="s">
        <v>2775</v>
      </c>
      <c r="N1092" s="124"/>
      <c r="O1092" s="128"/>
    </row>
    <row r="1093" customFormat="false" ht="34.4" hidden="false" customHeight="false" outlineLevel="0" collapsed="false">
      <c r="A1093" s="124"/>
      <c r="B1093" s="124"/>
      <c r="C1093" s="124"/>
      <c r="D1093" s="126"/>
      <c r="E1093" s="126"/>
      <c r="F1093" s="124"/>
      <c r="G1093" s="124"/>
      <c r="H1093" s="125" t="s">
        <v>2776</v>
      </c>
      <c r="I1093" s="125" t="s">
        <v>2777</v>
      </c>
      <c r="J1093" s="125" t="s">
        <v>78</v>
      </c>
      <c r="K1093" s="125"/>
      <c r="L1093" s="125" t="n">
        <v>30</v>
      </c>
      <c r="M1093" s="125" t="s">
        <v>2778</v>
      </c>
      <c r="N1093" s="124"/>
      <c r="O1093" s="128"/>
    </row>
    <row r="1094" customFormat="false" ht="22.95" hidden="false" customHeight="false" outlineLevel="0" collapsed="false">
      <c r="A1094" s="124"/>
      <c r="B1094" s="124"/>
      <c r="C1094" s="124"/>
      <c r="D1094" s="126"/>
      <c r="E1094" s="126"/>
      <c r="F1094" s="124"/>
      <c r="G1094" s="124"/>
      <c r="H1094" s="139" t="s">
        <v>2779</v>
      </c>
      <c r="I1094" s="139" t="s">
        <v>2780</v>
      </c>
      <c r="J1094" s="125" t="s">
        <v>2126</v>
      </c>
      <c r="K1094" s="125"/>
      <c r="L1094" s="125" t="n">
        <v>300</v>
      </c>
      <c r="M1094" s="125" t="s">
        <v>2781</v>
      </c>
      <c r="N1094" s="124"/>
      <c r="O1094" s="128"/>
    </row>
    <row r="1095" customFormat="false" ht="22.95" hidden="false" customHeight="false" outlineLevel="0" collapsed="false">
      <c r="A1095" s="124"/>
      <c r="B1095" s="124"/>
      <c r="C1095" s="124"/>
      <c r="D1095" s="126"/>
      <c r="E1095" s="126"/>
      <c r="F1095" s="124"/>
      <c r="G1095" s="124"/>
      <c r="H1095" s="139" t="s">
        <v>679</v>
      </c>
      <c r="I1095" s="139" t="s">
        <v>680</v>
      </c>
      <c r="J1095" s="125" t="s">
        <v>2126</v>
      </c>
      <c r="K1095" s="125"/>
      <c r="L1095" s="125" t="n">
        <v>150</v>
      </c>
      <c r="M1095" s="125" t="s">
        <v>2782</v>
      </c>
      <c r="N1095" s="124"/>
      <c r="O1095" s="128"/>
    </row>
    <row r="1096" customFormat="false" ht="34.4" hidden="false" customHeight="false" outlineLevel="0" collapsed="false">
      <c r="A1096" s="124"/>
      <c r="B1096" s="124"/>
      <c r="C1096" s="124"/>
      <c r="D1096" s="126"/>
      <c r="E1096" s="126"/>
      <c r="F1096" s="124"/>
      <c r="G1096" s="124"/>
      <c r="H1096" s="139" t="s">
        <v>238</v>
      </c>
      <c r="I1096" s="139" t="s">
        <v>676</v>
      </c>
      <c r="J1096" s="125" t="s">
        <v>78</v>
      </c>
      <c r="K1096" s="125"/>
      <c r="L1096" s="125" t="n">
        <v>4320</v>
      </c>
      <c r="M1096" s="125" t="s">
        <v>2783</v>
      </c>
      <c r="N1096" s="124"/>
      <c r="O1096" s="128"/>
    </row>
    <row r="1097" customFormat="false" ht="34.4" hidden="false" customHeight="false" outlineLevel="0" collapsed="false">
      <c r="A1097" s="124"/>
      <c r="B1097" s="124"/>
      <c r="C1097" s="124"/>
      <c r="D1097" s="126"/>
      <c r="E1097" s="126"/>
      <c r="F1097" s="124"/>
      <c r="G1097" s="124"/>
      <c r="H1097" s="139" t="s">
        <v>2784</v>
      </c>
      <c r="I1097" s="139" t="s">
        <v>2785</v>
      </c>
      <c r="J1097" s="125" t="s">
        <v>78</v>
      </c>
      <c r="K1097" s="125"/>
      <c r="L1097" s="125" t="n">
        <v>1800</v>
      </c>
      <c r="M1097" s="125" t="s">
        <v>2786</v>
      </c>
      <c r="N1097" s="124"/>
      <c r="O1097" s="128"/>
    </row>
    <row r="1098" customFormat="false" ht="91.8" hidden="false" customHeight="false" outlineLevel="0" collapsed="false">
      <c r="A1098" s="124"/>
      <c r="B1098" s="124"/>
      <c r="C1098" s="124"/>
      <c r="D1098" s="126"/>
      <c r="E1098" s="126"/>
      <c r="F1098" s="124"/>
      <c r="G1098" s="124"/>
      <c r="H1098" s="139" t="s">
        <v>2787</v>
      </c>
      <c r="I1098" s="139" t="s">
        <v>2788</v>
      </c>
      <c r="J1098" s="125" t="s">
        <v>2126</v>
      </c>
      <c r="K1098" s="125"/>
      <c r="L1098" s="125" t="n">
        <v>250</v>
      </c>
      <c r="M1098" s="125" t="s">
        <v>2789</v>
      </c>
      <c r="N1098" s="124"/>
      <c r="O1098" s="128"/>
    </row>
    <row r="1099" customFormat="false" ht="68.85" hidden="false" customHeight="false" outlineLevel="0" collapsed="false">
      <c r="A1099" s="124"/>
      <c r="B1099" s="124"/>
      <c r="C1099" s="124"/>
      <c r="D1099" s="126"/>
      <c r="E1099" s="126"/>
      <c r="F1099" s="124"/>
      <c r="G1099" s="124"/>
      <c r="H1099" s="139" t="s">
        <v>2790</v>
      </c>
      <c r="I1099" s="139" t="s">
        <v>2791</v>
      </c>
      <c r="J1099" s="125" t="s">
        <v>2126</v>
      </c>
      <c r="K1099" s="125"/>
      <c r="L1099" s="125" t="n">
        <v>250</v>
      </c>
      <c r="M1099" s="125" t="s">
        <v>2792</v>
      </c>
      <c r="N1099" s="124"/>
      <c r="O1099" s="128"/>
    </row>
    <row r="1100" customFormat="false" ht="57.4" hidden="false" customHeight="false" outlineLevel="0" collapsed="false">
      <c r="A1100" s="124"/>
      <c r="B1100" s="124"/>
      <c r="C1100" s="124"/>
      <c r="D1100" s="126"/>
      <c r="E1100" s="126"/>
      <c r="F1100" s="124"/>
      <c r="G1100" s="124"/>
      <c r="H1100" s="139" t="s">
        <v>2793</v>
      </c>
      <c r="I1100" s="139" t="s">
        <v>2794</v>
      </c>
      <c r="J1100" s="125" t="s">
        <v>2126</v>
      </c>
      <c r="K1100" s="125"/>
      <c r="L1100" s="125" t="n">
        <v>250</v>
      </c>
      <c r="M1100" s="125" t="s">
        <v>2795</v>
      </c>
      <c r="N1100" s="124"/>
      <c r="O1100" s="128"/>
    </row>
    <row r="1101" customFormat="false" ht="57.4" hidden="false" customHeight="false" outlineLevel="0" collapsed="false">
      <c r="A1101" s="124"/>
      <c r="B1101" s="124"/>
      <c r="C1101" s="124"/>
      <c r="D1101" s="126"/>
      <c r="E1101" s="126"/>
      <c r="F1101" s="124"/>
      <c r="G1101" s="124"/>
      <c r="H1101" s="139" t="s">
        <v>2796</v>
      </c>
      <c r="I1101" s="139" t="s">
        <v>2797</v>
      </c>
      <c r="J1101" s="125" t="s">
        <v>2126</v>
      </c>
      <c r="K1101" s="125"/>
      <c r="L1101" s="125" t="n">
        <v>250</v>
      </c>
      <c r="M1101" s="125" t="s">
        <v>2798</v>
      </c>
      <c r="N1101" s="124"/>
      <c r="O1101" s="128"/>
    </row>
    <row r="1102" customFormat="false" ht="80.35" hidden="false" customHeight="false" outlineLevel="0" collapsed="false">
      <c r="A1102" s="124"/>
      <c r="B1102" s="124"/>
      <c r="C1102" s="124"/>
      <c r="D1102" s="126"/>
      <c r="E1102" s="126"/>
      <c r="F1102" s="124"/>
      <c r="G1102" s="124"/>
      <c r="H1102" s="139" t="s">
        <v>2799</v>
      </c>
      <c r="I1102" s="139" t="s">
        <v>2800</v>
      </c>
      <c r="J1102" s="125" t="s">
        <v>2126</v>
      </c>
      <c r="K1102" s="125"/>
      <c r="L1102" s="125" t="n">
        <v>250</v>
      </c>
      <c r="M1102" s="125" t="s">
        <v>2801</v>
      </c>
      <c r="N1102" s="124"/>
      <c r="O1102" s="128"/>
    </row>
    <row r="1103" customFormat="false" ht="57.4" hidden="false" customHeight="false" outlineLevel="0" collapsed="false">
      <c r="A1103" s="124"/>
      <c r="B1103" s="124"/>
      <c r="C1103" s="124"/>
      <c r="D1103" s="126"/>
      <c r="E1103" s="126"/>
      <c r="F1103" s="124"/>
      <c r="G1103" s="124"/>
      <c r="H1103" s="139" t="s">
        <v>2802</v>
      </c>
      <c r="I1103" s="139" t="s">
        <v>2803</v>
      </c>
      <c r="J1103" s="125" t="s">
        <v>2126</v>
      </c>
      <c r="K1103" s="125"/>
      <c r="L1103" s="125" t="n">
        <v>250</v>
      </c>
      <c r="M1103" s="125" t="s">
        <v>2804</v>
      </c>
      <c r="N1103" s="124"/>
      <c r="O1103" s="128"/>
    </row>
    <row r="1104" customFormat="false" ht="45.9" hidden="false" customHeight="false" outlineLevel="0" collapsed="false">
      <c r="A1104" s="124"/>
      <c r="B1104" s="124"/>
      <c r="C1104" s="124"/>
      <c r="D1104" s="126"/>
      <c r="E1104" s="126"/>
      <c r="F1104" s="124"/>
      <c r="G1104" s="124"/>
      <c r="H1104" s="125" t="s">
        <v>2805</v>
      </c>
      <c r="I1104" s="125" t="s">
        <v>2806</v>
      </c>
      <c r="J1104" s="125" t="s">
        <v>2126</v>
      </c>
      <c r="K1104" s="125"/>
      <c r="L1104" s="125" t="n">
        <v>1000</v>
      </c>
      <c r="M1104" s="125" t="s">
        <v>2807</v>
      </c>
      <c r="N1104" s="124"/>
      <c r="O1104" s="128"/>
    </row>
    <row r="1105" customFormat="false" ht="80.35" hidden="false" customHeight="false" outlineLevel="0" collapsed="false">
      <c r="A1105" s="124"/>
      <c r="B1105" s="124"/>
      <c r="C1105" s="124"/>
      <c r="D1105" s="126"/>
      <c r="E1105" s="126"/>
      <c r="F1105" s="124"/>
      <c r="G1105" s="124"/>
      <c r="H1105" s="139" t="s">
        <v>2808</v>
      </c>
      <c r="I1105" s="139" t="s">
        <v>2809</v>
      </c>
      <c r="J1105" s="125" t="s">
        <v>78</v>
      </c>
      <c r="K1105" s="125"/>
      <c r="L1105" s="125" t="n">
        <v>180</v>
      </c>
      <c r="M1105" s="125" t="s">
        <v>2810</v>
      </c>
      <c r="N1105" s="124"/>
      <c r="O1105" s="128"/>
    </row>
    <row r="1106" customFormat="false" ht="57.4" hidden="false" customHeight="false" outlineLevel="0" collapsed="false">
      <c r="A1106" s="124"/>
      <c r="B1106" s="124"/>
      <c r="C1106" s="124"/>
      <c r="D1106" s="126"/>
      <c r="E1106" s="126"/>
      <c r="F1106" s="124"/>
      <c r="G1106" s="124"/>
      <c r="H1106" s="139" t="s">
        <v>2811</v>
      </c>
      <c r="I1106" s="139" t="s">
        <v>2812</v>
      </c>
      <c r="J1106" s="125" t="s">
        <v>78</v>
      </c>
      <c r="K1106" s="125"/>
      <c r="L1106" s="125" t="n">
        <v>180</v>
      </c>
      <c r="M1106" s="125" t="s">
        <v>2813</v>
      </c>
      <c r="N1106" s="124"/>
      <c r="O1106" s="128"/>
    </row>
    <row r="1107" customFormat="false" ht="80.35" hidden="false" customHeight="false" outlineLevel="0" collapsed="false">
      <c r="A1107" s="124"/>
      <c r="B1107" s="124"/>
      <c r="C1107" s="124"/>
      <c r="D1107" s="126"/>
      <c r="E1107" s="126"/>
      <c r="F1107" s="124"/>
      <c r="G1107" s="124"/>
      <c r="H1107" s="139" t="s">
        <v>2814</v>
      </c>
      <c r="I1107" s="139" t="s">
        <v>2815</v>
      </c>
      <c r="J1107" s="125" t="s">
        <v>78</v>
      </c>
      <c r="K1107" s="125"/>
      <c r="L1107" s="125" t="n">
        <v>300</v>
      </c>
      <c r="M1107" s="125" t="s">
        <v>2816</v>
      </c>
      <c r="N1107" s="124"/>
      <c r="O1107" s="128"/>
    </row>
    <row r="1108" customFormat="false" ht="68.85" hidden="false" customHeight="false" outlineLevel="0" collapsed="false">
      <c r="A1108" s="124"/>
      <c r="B1108" s="124"/>
      <c r="C1108" s="124"/>
      <c r="D1108" s="126"/>
      <c r="E1108" s="126"/>
      <c r="F1108" s="124"/>
      <c r="G1108" s="124"/>
      <c r="H1108" s="139" t="s">
        <v>2817</v>
      </c>
      <c r="I1108" s="139" t="s">
        <v>2818</v>
      </c>
      <c r="J1108" s="125" t="s">
        <v>78</v>
      </c>
      <c r="K1108" s="125"/>
      <c r="L1108" s="125" t="n">
        <v>300</v>
      </c>
      <c r="M1108" s="125" t="s">
        <v>2819</v>
      </c>
      <c r="N1108" s="124"/>
      <c r="O1108" s="128"/>
    </row>
    <row r="1109" customFormat="false" ht="149.25" hidden="false" customHeight="false" outlineLevel="0" collapsed="false">
      <c r="A1109" s="124"/>
      <c r="B1109" s="124"/>
      <c r="C1109" s="124"/>
      <c r="D1109" s="126"/>
      <c r="E1109" s="126"/>
      <c r="F1109" s="124"/>
      <c r="G1109" s="124"/>
      <c r="H1109" s="125" t="s">
        <v>2820</v>
      </c>
      <c r="I1109" s="125" t="s">
        <v>2821</v>
      </c>
      <c r="J1109" s="125" t="s">
        <v>2250</v>
      </c>
      <c r="K1109" s="125"/>
      <c r="L1109" s="125" t="n">
        <v>20</v>
      </c>
      <c r="M1109" s="125" t="s">
        <v>2822</v>
      </c>
      <c r="N1109" s="124"/>
      <c r="O1109" s="128"/>
    </row>
    <row r="1110" customFormat="false" ht="45.9" hidden="false" customHeight="false" outlineLevel="0" collapsed="false">
      <c r="A1110" s="124"/>
      <c r="B1110" s="124"/>
      <c r="C1110" s="124"/>
      <c r="D1110" s="126"/>
      <c r="E1110" s="126"/>
      <c r="F1110" s="124"/>
      <c r="G1110" s="124"/>
      <c r="H1110" s="125" t="s">
        <v>2823</v>
      </c>
      <c r="I1110" s="125" t="s">
        <v>2824</v>
      </c>
      <c r="J1110" s="125" t="s">
        <v>78</v>
      </c>
      <c r="K1110" s="125"/>
      <c r="L1110" s="125" t="n">
        <v>48</v>
      </c>
      <c r="M1110" s="125" t="s">
        <v>2825</v>
      </c>
      <c r="N1110" s="124"/>
      <c r="O1110" s="128"/>
    </row>
    <row r="1111" customFormat="false" ht="45.9" hidden="false" customHeight="false" outlineLevel="0" collapsed="false">
      <c r="A1111" s="124"/>
      <c r="B1111" s="124"/>
      <c r="C1111" s="124"/>
      <c r="D1111" s="126"/>
      <c r="E1111" s="126"/>
      <c r="F1111" s="124"/>
      <c r="G1111" s="124"/>
      <c r="H1111" s="139" t="s">
        <v>2826</v>
      </c>
      <c r="I1111" s="139" t="s">
        <v>2827</v>
      </c>
      <c r="J1111" s="125" t="s">
        <v>2126</v>
      </c>
      <c r="K1111" s="125"/>
      <c r="L1111" s="125" t="n">
        <v>150</v>
      </c>
      <c r="M1111" s="125" t="s">
        <v>2630</v>
      </c>
      <c r="N1111" s="124"/>
      <c r="O1111" s="128"/>
    </row>
    <row r="1112" customFormat="false" ht="45.9" hidden="false" customHeight="false" outlineLevel="0" collapsed="false">
      <c r="A1112" s="124"/>
      <c r="B1112" s="124"/>
      <c r="C1112" s="124"/>
      <c r="D1112" s="126"/>
      <c r="E1112" s="126"/>
      <c r="F1112" s="124"/>
      <c r="G1112" s="124"/>
      <c r="H1112" s="139" t="s">
        <v>715</v>
      </c>
      <c r="I1112" s="139" t="s">
        <v>716</v>
      </c>
      <c r="J1112" s="125" t="s">
        <v>2126</v>
      </c>
      <c r="K1112" s="125"/>
      <c r="L1112" s="125" t="n">
        <v>150</v>
      </c>
      <c r="M1112" s="125" t="s">
        <v>2828</v>
      </c>
      <c r="N1112" s="124"/>
      <c r="O1112" s="128"/>
    </row>
    <row r="1113" customFormat="false" ht="34.4" hidden="false" customHeight="false" outlineLevel="0" collapsed="false">
      <c r="A1113" s="124"/>
      <c r="B1113" s="124"/>
      <c r="C1113" s="124"/>
      <c r="D1113" s="126"/>
      <c r="E1113" s="126"/>
      <c r="F1113" s="124"/>
      <c r="G1113" s="124"/>
      <c r="H1113" s="139" t="s">
        <v>2829</v>
      </c>
      <c r="I1113" s="139" t="s">
        <v>2830</v>
      </c>
      <c r="J1113" s="125" t="s">
        <v>2126</v>
      </c>
      <c r="K1113" s="125"/>
      <c r="L1113" s="125" t="n">
        <v>150</v>
      </c>
      <c r="M1113" s="125" t="s">
        <v>2831</v>
      </c>
      <c r="N1113" s="124"/>
      <c r="O1113" s="128"/>
    </row>
    <row r="1114" customFormat="false" ht="80.35" hidden="false" customHeight="false" outlineLevel="0" collapsed="false">
      <c r="A1114" s="124"/>
      <c r="B1114" s="124"/>
      <c r="C1114" s="124"/>
      <c r="D1114" s="126"/>
      <c r="E1114" s="126"/>
      <c r="F1114" s="124"/>
      <c r="G1114" s="124"/>
      <c r="H1114" s="139" t="s">
        <v>2832</v>
      </c>
      <c r="I1114" s="139" t="s">
        <v>2833</v>
      </c>
      <c r="J1114" s="125" t="s">
        <v>2126</v>
      </c>
      <c r="K1114" s="125"/>
      <c r="L1114" s="125" t="n">
        <v>4000</v>
      </c>
      <c r="M1114" s="125" t="s">
        <v>2834</v>
      </c>
      <c r="N1114" s="124"/>
      <c r="O1114" s="128"/>
    </row>
    <row r="1115" customFormat="false" ht="45.9" hidden="false" customHeight="false" outlineLevel="0" collapsed="false">
      <c r="A1115" s="124"/>
      <c r="B1115" s="124"/>
      <c r="C1115" s="124"/>
      <c r="D1115" s="126"/>
      <c r="E1115" s="126"/>
      <c r="F1115" s="124"/>
      <c r="G1115" s="124"/>
      <c r="H1115" s="139" t="s">
        <v>2835</v>
      </c>
      <c r="I1115" s="139" t="s">
        <v>2836</v>
      </c>
      <c r="J1115" s="125" t="s">
        <v>2126</v>
      </c>
      <c r="K1115" s="125"/>
      <c r="L1115" s="125" t="n">
        <v>3000</v>
      </c>
      <c r="M1115" s="125" t="s">
        <v>2837</v>
      </c>
      <c r="N1115" s="124"/>
      <c r="O1115" s="128"/>
    </row>
    <row r="1116" customFormat="false" ht="91.8" hidden="false" customHeight="false" outlineLevel="0" collapsed="false">
      <c r="A1116" s="124"/>
      <c r="B1116" s="124"/>
      <c r="C1116" s="124"/>
      <c r="D1116" s="126"/>
      <c r="E1116" s="126"/>
      <c r="F1116" s="124"/>
      <c r="G1116" s="124"/>
      <c r="H1116" s="139" t="s">
        <v>2838</v>
      </c>
      <c r="I1116" s="139" t="s">
        <v>2839</v>
      </c>
      <c r="J1116" s="125" t="s">
        <v>78</v>
      </c>
      <c r="K1116" s="125"/>
      <c r="L1116" s="125" t="n">
        <v>30</v>
      </c>
      <c r="M1116" s="125" t="s">
        <v>2840</v>
      </c>
      <c r="N1116" s="124"/>
      <c r="O1116" s="128"/>
    </row>
    <row r="1117" customFormat="false" ht="45.9" hidden="false" customHeight="false" outlineLevel="0" collapsed="false">
      <c r="A1117" s="124"/>
      <c r="B1117" s="124"/>
      <c r="C1117" s="124"/>
      <c r="D1117" s="126"/>
      <c r="E1117" s="126"/>
      <c r="F1117" s="124"/>
      <c r="G1117" s="124"/>
      <c r="H1117" s="139" t="s">
        <v>2841</v>
      </c>
      <c r="I1117" s="139" t="s">
        <v>2842</v>
      </c>
      <c r="J1117" s="125" t="s">
        <v>78</v>
      </c>
      <c r="K1117" s="125"/>
      <c r="L1117" s="125" t="n">
        <v>30</v>
      </c>
      <c r="M1117" s="125" t="s">
        <v>2843</v>
      </c>
      <c r="N1117" s="124"/>
      <c r="O1117" s="128"/>
    </row>
    <row r="1118" customFormat="false" ht="45.9" hidden="false" customHeight="false" outlineLevel="0" collapsed="false">
      <c r="A1118" s="124"/>
      <c r="B1118" s="124"/>
      <c r="C1118" s="124"/>
      <c r="D1118" s="126"/>
      <c r="E1118" s="126"/>
      <c r="F1118" s="124"/>
      <c r="G1118" s="124"/>
      <c r="H1118" s="139" t="s">
        <v>2844</v>
      </c>
      <c r="I1118" s="139" t="s">
        <v>2845</v>
      </c>
      <c r="J1118" s="125" t="s">
        <v>78</v>
      </c>
      <c r="K1118" s="125"/>
      <c r="L1118" s="125" t="n">
        <v>200</v>
      </c>
      <c r="M1118" s="125" t="s">
        <v>2846</v>
      </c>
      <c r="N1118" s="124"/>
      <c r="O1118" s="128"/>
    </row>
    <row r="1119" customFormat="false" ht="34.4" hidden="false" customHeight="false" outlineLevel="0" collapsed="false">
      <c r="A1119" s="124"/>
      <c r="B1119" s="124"/>
      <c r="C1119" s="124"/>
      <c r="D1119" s="126"/>
      <c r="E1119" s="126"/>
      <c r="F1119" s="124"/>
      <c r="G1119" s="124"/>
      <c r="H1119" s="139" t="s">
        <v>2847</v>
      </c>
      <c r="I1119" s="139" t="s">
        <v>2848</v>
      </c>
      <c r="J1119" s="125" t="s">
        <v>78</v>
      </c>
      <c r="K1119" s="125"/>
      <c r="L1119" s="125" t="n">
        <v>100</v>
      </c>
      <c r="M1119" s="125" t="s">
        <v>2849</v>
      </c>
      <c r="N1119" s="124"/>
      <c r="O1119" s="128"/>
    </row>
    <row r="1120" customFormat="false" ht="91.8" hidden="false" customHeight="false" outlineLevel="0" collapsed="false">
      <c r="A1120" s="124"/>
      <c r="B1120" s="124"/>
      <c r="C1120" s="124"/>
      <c r="D1120" s="126"/>
      <c r="E1120" s="126"/>
      <c r="F1120" s="124"/>
      <c r="G1120" s="124"/>
      <c r="H1120" s="139" t="s">
        <v>2850</v>
      </c>
      <c r="I1120" s="139" t="s">
        <v>2851</v>
      </c>
      <c r="J1120" s="125" t="s">
        <v>78</v>
      </c>
      <c r="K1120" s="125"/>
      <c r="L1120" s="125" t="n">
        <v>200</v>
      </c>
      <c r="M1120" s="125" t="s">
        <v>2852</v>
      </c>
      <c r="N1120" s="124"/>
      <c r="O1120" s="128"/>
    </row>
    <row r="1121" customFormat="false" ht="103.3" hidden="false" customHeight="false" outlineLevel="0" collapsed="false">
      <c r="A1121" s="124"/>
      <c r="B1121" s="124"/>
      <c r="C1121" s="124"/>
      <c r="D1121" s="126"/>
      <c r="E1121" s="126"/>
      <c r="F1121" s="124"/>
      <c r="G1121" s="124"/>
      <c r="H1121" s="139" t="s">
        <v>2853</v>
      </c>
      <c r="I1121" s="139" t="s">
        <v>2854</v>
      </c>
      <c r="J1121" s="125" t="s">
        <v>78</v>
      </c>
      <c r="K1121" s="125"/>
      <c r="L1121" s="125" t="n">
        <v>80</v>
      </c>
      <c r="M1121" s="125" t="s">
        <v>2855</v>
      </c>
      <c r="N1121" s="124"/>
      <c r="O1121" s="128"/>
    </row>
    <row r="1122" customFormat="false" ht="34.4" hidden="false" customHeight="false" outlineLevel="0" collapsed="false">
      <c r="A1122" s="124"/>
      <c r="B1122" s="124"/>
      <c r="C1122" s="124"/>
      <c r="D1122" s="126"/>
      <c r="E1122" s="126"/>
      <c r="F1122" s="124"/>
      <c r="G1122" s="124"/>
      <c r="H1122" s="139" t="s">
        <v>2856</v>
      </c>
      <c r="I1122" s="139" t="s">
        <v>2857</v>
      </c>
      <c r="J1122" s="125" t="s">
        <v>2126</v>
      </c>
      <c r="K1122" s="125"/>
      <c r="L1122" s="124" t="n">
        <v>25</v>
      </c>
      <c r="M1122" s="124"/>
      <c r="N1122" s="124"/>
      <c r="O1122" s="128"/>
    </row>
    <row r="1123" customFormat="false" ht="57.4" hidden="false" customHeight="false" outlineLevel="0" collapsed="false">
      <c r="A1123" s="124"/>
      <c r="B1123" s="124"/>
      <c r="C1123" s="124"/>
      <c r="D1123" s="126"/>
      <c r="E1123" s="126"/>
      <c r="F1123" s="124"/>
      <c r="G1123" s="124"/>
      <c r="H1123" s="139" t="s">
        <v>2858</v>
      </c>
      <c r="I1123" s="139" t="s">
        <v>2859</v>
      </c>
      <c r="J1123" s="125" t="s">
        <v>78</v>
      </c>
      <c r="K1123" s="125"/>
      <c r="L1123" s="125" t="n">
        <v>30</v>
      </c>
      <c r="M1123" s="124"/>
      <c r="N1123" s="124"/>
      <c r="O1123" s="128"/>
    </row>
    <row r="1124" customFormat="false" ht="34.4" hidden="false" customHeight="true" outlineLevel="0" collapsed="false">
      <c r="A1124" s="124"/>
      <c r="B1124" s="124" t="n">
        <v>2025</v>
      </c>
      <c r="C1124" s="125" t="s">
        <v>1016</v>
      </c>
      <c r="D1124" s="126" t="s">
        <v>21</v>
      </c>
      <c r="E1124" s="126"/>
      <c r="F1124" s="124" t="s">
        <v>1284</v>
      </c>
      <c r="G1124" s="125" t="s">
        <v>1277</v>
      </c>
      <c r="H1124" s="125" t="s">
        <v>2860</v>
      </c>
      <c r="I1124" s="125" t="s">
        <v>2861</v>
      </c>
      <c r="J1124" s="124" t="s">
        <v>1044</v>
      </c>
      <c r="K1124" s="125" t="s">
        <v>1335</v>
      </c>
      <c r="L1124" s="125" t="n">
        <v>6</v>
      </c>
      <c r="M1124" s="130"/>
      <c r="N1124" s="130" t="n">
        <f aca="false">M1124*L1124</f>
        <v>0</v>
      </c>
      <c r="O1124" s="128"/>
    </row>
    <row r="1125" customFormat="false" ht="57.4" hidden="false" customHeight="false" outlineLevel="0" collapsed="false">
      <c r="A1125" s="124"/>
      <c r="B1125" s="124"/>
      <c r="C1125" s="124"/>
      <c r="D1125" s="126"/>
      <c r="E1125" s="126"/>
      <c r="F1125" s="124"/>
      <c r="G1125" s="124"/>
      <c r="H1125" s="125" t="s">
        <v>2862</v>
      </c>
      <c r="I1125" s="125" t="s">
        <v>2863</v>
      </c>
      <c r="J1125" s="124" t="s">
        <v>1044</v>
      </c>
      <c r="K1125" s="125"/>
      <c r="L1125" s="125" t="n">
        <v>5</v>
      </c>
      <c r="M1125" s="124"/>
      <c r="N1125" s="130" t="n">
        <f aca="false">M1125*L1125</f>
        <v>0</v>
      </c>
      <c r="O1125" s="128"/>
    </row>
    <row r="1126" customFormat="false" ht="45.9" hidden="false" customHeight="false" outlineLevel="0" collapsed="false">
      <c r="A1126" s="124"/>
      <c r="B1126" s="124"/>
      <c r="C1126" s="124"/>
      <c r="D1126" s="126"/>
      <c r="E1126" s="126"/>
      <c r="F1126" s="124"/>
      <c r="G1126" s="124"/>
      <c r="H1126" s="125" t="s">
        <v>2864</v>
      </c>
      <c r="I1126" s="125" t="s">
        <v>2865</v>
      </c>
      <c r="J1126" s="124" t="s">
        <v>1044</v>
      </c>
      <c r="K1126" s="125"/>
      <c r="L1126" s="125" t="n">
        <v>5</v>
      </c>
      <c r="M1126" s="124"/>
      <c r="N1126" s="130" t="n">
        <f aca="false">M1126*L1126</f>
        <v>0</v>
      </c>
      <c r="O1126" s="128"/>
    </row>
    <row r="1127" customFormat="false" ht="45.9" hidden="false" customHeight="false" outlineLevel="0" collapsed="false">
      <c r="A1127" s="124"/>
      <c r="B1127" s="124"/>
      <c r="C1127" s="124"/>
      <c r="D1127" s="126"/>
      <c r="E1127" s="126"/>
      <c r="F1127" s="124"/>
      <c r="G1127" s="124"/>
      <c r="H1127" s="125" t="s">
        <v>2866</v>
      </c>
      <c r="I1127" s="125" t="s">
        <v>2867</v>
      </c>
      <c r="J1127" s="124" t="s">
        <v>1044</v>
      </c>
      <c r="K1127" s="125"/>
      <c r="L1127" s="125" t="n">
        <v>5</v>
      </c>
      <c r="M1127" s="124"/>
      <c r="N1127" s="130" t="n">
        <f aca="false">M1127*L1127</f>
        <v>0</v>
      </c>
      <c r="O1127" s="128"/>
    </row>
    <row r="1128" customFormat="false" ht="45.9" hidden="false" customHeight="false" outlineLevel="0" collapsed="false">
      <c r="A1128" s="124"/>
      <c r="B1128" s="124"/>
      <c r="C1128" s="124"/>
      <c r="D1128" s="126"/>
      <c r="E1128" s="126"/>
      <c r="F1128" s="124"/>
      <c r="G1128" s="124"/>
      <c r="H1128" s="125" t="s">
        <v>2868</v>
      </c>
      <c r="I1128" s="125" t="s">
        <v>2869</v>
      </c>
      <c r="J1128" s="124" t="s">
        <v>1044</v>
      </c>
      <c r="K1128" s="125"/>
      <c r="L1128" s="125" t="n">
        <v>10</v>
      </c>
      <c r="M1128" s="124"/>
      <c r="N1128" s="130" t="n">
        <f aca="false">M1128*L1128</f>
        <v>0</v>
      </c>
      <c r="O1128" s="128"/>
    </row>
    <row r="1129" customFormat="false" ht="34.4" hidden="false" customHeight="false" outlineLevel="0" collapsed="false">
      <c r="A1129" s="124"/>
      <c r="B1129" s="124"/>
      <c r="C1129" s="124"/>
      <c r="D1129" s="126"/>
      <c r="E1129" s="126"/>
      <c r="F1129" s="124"/>
      <c r="G1129" s="124"/>
      <c r="H1129" s="125" t="s">
        <v>2870</v>
      </c>
      <c r="I1129" s="125" t="s">
        <v>2871</v>
      </c>
      <c r="J1129" s="124" t="s">
        <v>1044</v>
      </c>
      <c r="K1129" s="125"/>
      <c r="L1129" s="125" t="n">
        <v>5</v>
      </c>
      <c r="M1129" s="124"/>
      <c r="N1129" s="130" t="n">
        <f aca="false">M1129*L1129</f>
        <v>0</v>
      </c>
      <c r="O1129" s="128"/>
    </row>
    <row r="1130" customFormat="false" ht="34.4" hidden="false" customHeight="false" outlineLevel="0" collapsed="false">
      <c r="A1130" s="124"/>
      <c r="B1130" s="124"/>
      <c r="C1130" s="124"/>
      <c r="D1130" s="126"/>
      <c r="E1130" s="126"/>
      <c r="F1130" s="124"/>
      <c r="G1130" s="124"/>
      <c r="H1130" s="125" t="s">
        <v>2872</v>
      </c>
      <c r="I1130" s="125" t="s">
        <v>2873</v>
      </c>
      <c r="J1130" s="124" t="s">
        <v>1044</v>
      </c>
      <c r="K1130" s="125"/>
      <c r="L1130" s="125" t="n">
        <v>10</v>
      </c>
      <c r="M1130" s="124"/>
      <c r="N1130" s="130" t="n">
        <f aca="false">M1130*L1130</f>
        <v>0</v>
      </c>
      <c r="O1130" s="128"/>
    </row>
    <row r="1131" customFormat="false" ht="57.4" hidden="false" customHeight="false" outlineLevel="0" collapsed="false">
      <c r="A1131" s="124"/>
      <c r="B1131" s="124"/>
      <c r="C1131" s="124"/>
      <c r="D1131" s="126"/>
      <c r="E1131" s="126"/>
      <c r="F1131" s="124"/>
      <c r="G1131" s="124"/>
      <c r="H1131" s="125" t="s">
        <v>2874</v>
      </c>
      <c r="I1131" s="125" t="s">
        <v>2875</v>
      </c>
      <c r="J1131" s="124" t="s">
        <v>1044</v>
      </c>
      <c r="K1131" s="125"/>
      <c r="L1131" s="125" t="n">
        <v>5</v>
      </c>
      <c r="M1131" s="124"/>
      <c r="N1131" s="130" t="n">
        <f aca="false">M1131*L1131</f>
        <v>0</v>
      </c>
      <c r="O1131" s="128"/>
    </row>
    <row r="1132" customFormat="false" ht="57.4" hidden="false" customHeight="false" outlineLevel="0" collapsed="false">
      <c r="A1132" s="124"/>
      <c r="B1132" s="124"/>
      <c r="C1132" s="124"/>
      <c r="D1132" s="126"/>
      <c r="E1132" s="126"/>
      <c r="F1132" s="124"/>
      <c r="G1132" s="124"/>
      <c r="H1132" s="125" t="s">
        <v>2876</v>
      </c>
      <c r="I1132" s="125" t="s">
        <v>2877</v>
      </c>
      <c r="J1132" s="124" t="s">
        <v>1044</v>
      </c>
      <c r="K1132" s="125"/>
      <c r="L1132" s="125" t="n">
        <v>10</v>
      </c>
      <c r="M1132" s="124"/>
      <c r="N1132" s="130" t="n">
        <f aca="false">M1132*L1132</f>
        <v>0</v>
      </c>
      <c r="O1132" s="128"/>
    </row>
    <row r="1133" customFormat="false" ht="57.4" hidden="false" customHeight="false" outlineLevel="0" collapsed="false">
      <c r="A1133" s="124"/>
      <c r="B1133" s="124"/>
      <c r="C1133" s="124"/>
      <c r="D1133" s="126"/>
      <c r="E1133" s="126"/>
      <c r="F1133" s="124"/>
      <c r="G1133" s="124"/>
      <c r="H1133" s="125" t="s">
        <v>2878</v>
      </c>
      <c r="I1133" s="125" t="s">
        <v>2879</v>
      </c>
      <c r="J1133" s="124" t="s">
        <v>1044</v>
      </c>
      <c r="K1133" s="125"/>
      <c r="L1133" s="125" t="n">
        <v>5</v>
      </c>
      <c r="M1133" s="124"/>
      <c r="N1133" s="130" t="n">
        <f aca="false">M1133*L1133</f>
        <v>0</v>
      </c>
      <c r="O1133" s="128"/>
    </row>
    <row r="1134" customFormat="false" ht="22.95" hidden="false" customHeight="false" outlineLevel="0" collapsed="false">
      <c r="A1134" s="124"/>
      <c r="B1134" s="124"/>
      <c r="C1134" s="124"/>
      <c r="D1134" s="126"/>
      <c r="E1134" s="126"/>
      <c r="F1134" s="124"/>
      <c r="G1134" s="124"/>
      <c r="H1134" s="125" t="s">
        <v>2880</v>
      </c>
      <c r="I1134" s="125" t="s">
        <v>2881</v>
      </c>
      <c r="J1134" s="124" t="s">
        <v>1044</v>
      </c>
      <c r="K1134" s="125"/>
      <c r="L1134" s="125" t="n">
        <v>20</v>
      </c>
      <c r="M1134" s="124"/>
      <c r="N1134" s="130" t="n">
        <f aca="false">M1134*L1134</f>
        <v>0</v>
      </c>
      <c r="O1134" s="128"/>
    </row>
    <row r="1135" customFormat="false" ht="57.4" hidden="false" customHeight="false" outlineLevel="0" collapsed="false">
      <c r="A1135" s="124"/>
      <c r="B1135" s="124"/>
      <c r="C1135" s="124"/>
      <c r="D1135" s="126"/>
      <c r="E1135" s="126"/>
      <c r="F1135" s="124"/>
      <c r="G1135" s="124"/>
      <c r="H1135" s="125" t="s">
        <v>2882</v>
      </c>
      <c r="I1135" s="125" t="s">
        <v>2883</v>
      </c>
      <c r="J1135" s="124" t="s">
        <v>1044</v>
      </c>
      <c r="K1135" s="125"/>
      <c r="L1135" s="125" t="n">
        <v>200</v>
      </c>
      <c r="M1135" s="124"/>
      <c r="N1135" s="130" t="n">
        <f aca="false">M1135*L1135</f>
        <v>0</v>
      </c>
      <c r="O1135" s="128"/>
    </row>
    <row r="1136" customFormat="false" ht="34.4" hidden="false" customHeight="false" outlineLevel="0" collapsed="false">
      <c r="A1136" s="124"/>
      <c r="B1136" s="124"/>
      <c r="C1136" s="124"/>
      <c r="D1136" s="126"/>
      <c r="E1136" s="126"/>
      <c r="F1136" s="124"/>
      <c r="G1136" s="124"/>
      <c r="H1136" s="125" t="s">
        <v>2884</v>
      </c>
      <c r="I1136" s="125" t="s">
        <v>2885</v>
      </c>
      <c r="J1136" s="124" t="s">
        <v>1044</v>
      </c>
      <c r="K1136" s="125"/>
      <c r="L1136" s="125" t="n">
        <v>10</v>
      </c>
      <c r="M1136" s="124"/>
      <c r="N1136" s="130" t="n">
        <f aca="false">M1136*L1136</f>
        <v>0</v>
      </c>
      <c r="O1136" s="128"/>
    </row>
    <row r="1137" customFormat="false" ht="45.9" hidden="false" customHeight="false" outlineLevel="0" collapsed="false">
      <c r="A1137" s="124"/>
      <c r="B1137" s="124"/>
      <c r="C1137" s="124"/>
      <c r="D1137" s="126"/>
      <c r="E1137" s="126"/>
      <c r="F1137" s="124"/>
      <c r="G1137" s="124"/>
      <c r="H1137" s="125" t="s">
        <v>2886</v>
      </c>
      <c r="I1137" s="125" t="s">
        <v>2887</v>
      </c>
      <c r="J1137" s="124" t="s">
        <v>1044</v>
      </c>
      <c r="K1137" s="125"/>
      <c r="L1137" s="125" t="n">
        <v>10</v>
      </c>
      <c r="M1137" s="124"/>
      <c r="N1137" s="130" t="n">
        <f aca="false">M1137*L1137</f>
        <v>0</v>
      </c>
      <c r="O1137" s="128"/>
    </row>
    <row r="1138" customFormat="false" ht="57.4" hidden="false" customHeight="false" outlineLevel="0" collapsed="false">
      <c r="A1138" s="124"/>
      <c r="B1138" s="124"/>
      <c r="C1138" s="124"/>
      <c r="D1138" s="126"/>
      <c r="E1138" s="126"/>
      <c r="F1138" s="124"/>
      <c r="G1138" s="124"/>
      <c r="H1138" s="125" t="s">
        <v>2888</v>
      </c>
      <c r="I1138" s="125" t="s">
        <v>2889</v>
      </c>
      <c r="J1138" s="124" t="s">
        <v>1044</v>
      </c>
      <c r="K1138" s="125"/>
      <c r="L1138" s="125" t="n">
        <v>4</v>
      </c>
      <c r="M1138" s="124"/>
      <c r="N1138" s="130" t="n">
        <f aca="false">M1138*L1138</f>
        <v>0</v>
      </c>
      <c r="O1138" s="128"/>
    </row>
    <row r="1139" customFormat="false" ht="45.9" hidden="false" customHeight="false" outlineLevel="0" collapsed="false">
      <c r="A1139" s="124"/>
      <c r="B1139" s="124"/>
      <c r="C1139" s="124"/>
      <c r="D1139" s="126"/>
      <c r="E1139" s="126"/>
      <c r="F1139" s="124"/>
      <c r="G1139" s="124"/>
      <c r="H1139" s="125" t="s">
        <v>2890</v>
      </c>
      <c r="I1139" s="125" t="s">
        <v>2891</v>
      </c>
      <c r="J1139" s="124" t="s">
        <v>1044</v>
      </c>
      <c r="K1139" s="125"/>
      <c r="L1139" s="125" t="n">
        <v>2</v>
      </c>
      <c r="M1139" s="124"/>
      <c r="N1139" s="130" t="n">
        <f aca="false">M1139*L1139</f>
        <v>0</v>
      </c>
      <c r="O1139" s="128"/>
    </row>
    <row r="1140" customFormat="false" ht="34.4" hidden="false" customHeight="false" outlineLevel="0" collapsed="false">
      <c r="A1140" s="124"/>
      <c r="B1140" s="124"/>
      <c r="C1140" s="124"/>
      <c r="D1140" s="126"/>
      <c r="E1140" s="126"/>
      <c r="F1140" s="124"/>
      <c r="G1140" s="124"/>
      <c r="H1140" s="125" t="s">
        <v>2892</v>
      </c>
      <c r="I1140" s="125" t="s">
        <v>2893</v>
      </c>
      <c r="J1140" s="124" t="s">
        <v>1044</v>
      </c>
      <c r="K1140" s="125"/>
      <c r="L1140" s="125" t="n">
        <v>5</v>
      </c>
      <c r="M1140" s="124"/>
      <c r="N1140" s="130" t="n">
        <f aca="false">M1140*L1140</f>
        <v>0</v>
      </c>
      <c r="O1140" s="128"/>
    </row>
    <row r="1141" customFormat="false" ht="34.4" hidden="false" customHeight="false" outlineLevel="0" collapsed="false">
      <c r="A1141" s="124"/>
      <c r="B1141" s="124"/>
      <c r="C1141" s="124"/>
      <c r="D1141" s="126"/>
      <c r="E1141" s="126"/>
      <c r="F1141" s="124"/>
      <c r="G1141" s="124"/>
      <c r="H1141" s="125" t="s">
        <v>2894</v>
      </c>
      <c r="I1141" s="125" t="s">
        <v>2895</v>
      </c>
      <c r="J1141" s="124" t="s">
        <v>1044</v>
      </c>
      <c r="K1141" s="125"/>
      <c r="L1141" s="125" t="n">
        <v>10</v>
      </c>
      <c r="M1141" s="124"/>
      <c r="N1141" s="130" t="n">
        <f aca="false">M1141*L1141</f>
        <v>0</v>
      </c>
      <c r="O1141" s="128"/>
    </row>
    <row r="1142" customFormat="false" ht="68.85" hidden="false" customHeight="false" outlineLevel="0" collapsed="false">
      <c r="A1142" s="124"/>
      <c r="B1142" s="124"/>
      <c r="C1142" s="124"/>
      <c r="D1142" s="126"/>
      <c r="E1142" s="126"/>
      <c r="F1142" s="124"/>
      <c r="G1142" s="124"/>
      <c r="H1142" s="125" t="s">
        <v>2896</v>
      </c>
      <c r="I1142" s="125" t="s">
        <v>2897</v>
      </c>
      <c r="J1142" s="124" t="s">
        <v>1044</v>
      </c>
      <c r="K1142" s="125"/>
      <c r="L1142" s="125" t="n">
        <v>2</v>
      </c>
      <c r="M1142" s="124"/>
      <c r="N1142" s="130" t="n">
        <f aca="false">M1142*L1142</f>
        <v>0</v>
      </c>
      <c r="O1142" s="128"/>
    </row>
    <row r="1143" customFormat="false" ht="68.85" hidden="false" customHeight="false" outlineLevel="0" collapsed="false">
      <c r="A1143" s="124"/>
      <c r="B1143" s="124"/>
      <c r="C1143" s="124"/>
      <c r="D1143" s="126"/>
      <c r="E1143" s="126"/>
      <c r="F1143" s="124"/>
      <c r="G1143" s="124"/>
      <c r="H1143" s="125" t="s">
        <v>2898</v>
      </c>
      <c r="I1143" s="125" t="s">
        <v>2899</v>
      </c>
      <c r="J1143" s="124" t="s">
        <v>1044</v>
      </c>
      <c r="K1143" s="125"/>
      <c r="L1143" s="125" t="n">
        <v>200</v>
      </c>
      <c r="M1143" s="124"/>
      <c r="N1143" s="130" t="n">
        <f aca="false">M1143*L1143</f>
        <v>0</v>
      </c>
      <c r="O1143" s="128"/>
    </row>
    <row r="1144" customFormat="false" ht="80.35" hidden="false" customHeight="false" outlineLevel="0" collapsed="false">
      <c r="A1144" s="124"/>
      <c r="B1144" s="124"/>
      <c r="C1144" s="124"/>
      <c r="D1144" s="126"/>
      <c r="E1144" s="126"/>
      <c r="F1144" s="124"/>
      <c r="G1144" s="124"/>
      <c r="H1144" s="125" t="s">
        <v>2900</v>
      </c>
      <c r="I1144" s="125" t="s">
        <v>2897</v>
      </c>
      <c r="J1144" s="124" t="s">
        <v>1044</v>
      </c>
      <c r="K1144" s="125"/>
      <c r="L1144" s="124" t="n">
        <v>10</v>
      </c>
      <c r="M1144" s="124"/>
      <c r="N1144" s="130" t="n">
        <f aca="false">M1144*L1144</f>
        <v>0</v>
      </c>
      <c r="O1144" s="128"/>
    </row>
    <row r="1145" customFormat="false" ht="45.9" hidden="false" customHeight="false" outlineLevel="0" collapsed="false">
      <c r="A1145" s="124"/>
      <c r="B1145" s="124"/>
      <c r="C1145" s="124"/>
      <c r="D1145" s="126"/>
      <c r="E1145" s="126"/>
      <c r="F1145" s="124"/>
      <c r="G1145" s="124"/>
      <c r="H1145" s="125" t="s">
        <v>2901</v>
      </c>
      <c r="I1145" s="125" t="s">
        <v>2902</v>
      </c>
      <c r="J1145" s="124" t="s">
        <v>1044</v>
      </c>
      <c r="K1145" s="125"/>
      <c r="L1145" s="125" t="n">
        <v>5</v>
      </c>
      <c r="M1145" s="124"/>
      <c r="N1145" s="130" t="n">
        <f aca="false">M1145*L1145</f>
        <v>0</v>
      </c>
      <c r="O1145" s="128"/>
    </row>
    <row r="1146" customFormat="false" ht="57.4" hidden="false" customHeight="false" outlineLevel="0" collapsed="false">
      <c r="A1146" s="124"/>
      <c r="B1146" s="124"/>
      <c r="C1146" s="124"/>
      <c r="D1146" s="126"/>
      <c r="E1146" s="126"/>
      <c r="F1146" s="124"/>
      <c r="G1146" s="124"/>
      <c r="H1146" s="125" t="s">
        <v>2903</v>
      </c>
      <c r="I1146" s="125" t="s">
        <v>2904</v>
      </c>
      <c r="J1146" s="124" t="s">
        <v>1044</v>
      </c>
      <c r="K1146" s="125"/>
      <c r="L1146" s="125" t="n">
        <v>200</v>
      </c>
      <c r="M1146" s="124"/>
      <c r="N1146" s="130" t="n">
        <f aca="false">M1146*L1146</f>
        <v>0</v>
      </c>
      <c r="O1146" s="128"/>
    </row>
    <row r="1147" customFormat="false" ht="57.4" hidden="false" customHeight="false" outlineLevel="0" collapsed="false">
      <c r="A1147" s="124"/>
      <c r="B1147" s="124"/>
      <c r="C1147" s="124"/>
      <c r="D1147" s="126"/>
      <c r="E1147" s="126"/>
      <c r="F1147" s="124"/>
      <c r="G1147" s="124"/>
      <c r="H1147" s="125" t="s">
        <v>2905</v>
      </c>
      <c r="I1147" s="125" t="s">
        <v>2906</v>
      </c>
      <c r="J1147" s="124" t="s">
        <v>1044</v>
      </c>
      <c r="K1147" s="125"/>
      <c r="L1147" s="125" t="n">
        <v>50</v>
      </c>
      <c r="M1147" s="124"/>
      <c r="N1147" s="130" t="n">
        <f aca="false">M1147*L1147</f>
        <v>0</v>
      </c>
      <c r="O1147" s="128"/>
    </row>
    <row r="1148" customFormat="false" ht="57.4" hidden="false" customHeight="false" outlineLevel="0" collapsed="false">
      <c r="A1148" s="124"/>
      <c r="B1148" s="124"/>
      <c r="C1148" s="124"/>
      <c r="D1148" s="126"/>
      <c r="E1148" s="126"/>
      <c r="F1148" s="124"/>
      <c r="G1148" s="124"/>
      <c r="H1148" s="125" t="s">
        <v>2907</v>
      </c>
      <c r="I1148" s="125" t="s">
        <v>2908</v>
      </c>
      <c r="J1148" s="124" t="s">
        <v>1044</v>
      </c>
      <c r="K1148" s="125"/>
      <c r="L1148" s="125" t="n">
        <v>4</v>
      </c>
      <c r="M1148" s="124"/>
      <c r="N1148" s="130" t="n">
        <f aca="false">M1148*L1148</f>
        <v>0</v>
      </c>
      <c r="O1148" s="128"/>
    </row>
    <row r="1149" customFormat="false" ht="34.4" hidden="false" customHeight="false" outlineLevel="0" collapsed="false">
      <c r="A1149" s="124"/>
      <c r="B1149" s="124"/>
      <c r="C1149" s="124"/>
      <c r="D1149" s="126"/>
      <c r="E1149" s="126"/>
      <c r="F1149" s="124"/>
      <c r="G1149" s="124"/>
      <c r="H1149" s="125" t="s">
        <v>2909</v>
      </c>
      <c r="I1149" s="125" t="s">
        <v>2910</v>
      </c>
      <c r="J1149" s="124" t="s">
        <v>1044</v>
      </c>
      <c r="K1149" s="125"/>
      <c r="L1149" s="125" t="n">
        <v>10</v>
      </c>
      <c r="M1149" s="124"/>
      <c r="N1149" s="130" t="n">
        <f aca="false">M1149*L1149</f>
        <v>0</v>
      </c>
      <c r="O1149" s="128"/>
    </row>
    <row r="1150" customFormat="false" ht="80.35" hidden="false" customHeight="false" outlineLevel="0" collapsed="false">
      <c r="A1150" s="124"/>
      <c r="B1150" s="124"/>
      <c r="C1150" s="124"/>
      <c r="D1150" s="126"/>
      <c r="E1150" s="126"/>
      <c r="F1150" s="124"/>
      <c r="G1150" s="124"/>
      <c r="H1150" s="125" t="s">
        <v>2911</v>
      </c>
      <c r="I1150" s="125" t="s">
        <v>2912</v>
      </c>
      <c r="J1150" s="124" t="s">
        <v>1044</v>
      </c>
      <c r="K1150" s="125"/>
      <c r="L1150" s="125" t="n">
        <v>30</v>
      </c>
      <c r="M1150" s="124"/>
      <c r="N1150" s="130" t="n">
        <f aca="false">M1150*L1150</f>
        <v>0</v>
      </c>
      <c r="O1150" s="128"/>
    </row>
    <row r="1151" customFormat="false" ht="57.4" hidden="false" customHeight="false" outlineLevel="0" collapsed="false">
      <c r="A1151" s="124"/>
      <c r="B1151" s="124"/>
      <c r="C1151" s="124"/>
      <c r="D1151" s="126"/>
      <c r="E1151" s="126"/>
      <c r="F1151" s="124"/>
      <c r="G1151" s="124"/>
      <c r="H1151" s="125" t="s">
        <v>2913</v>
      </c>
      <c r="I1151" s="125" t="s">
        <v>2914</v>
      </c>
      <c r="J1151" s="124" t="s">
        <v>1044</v>
      </c>
      <c r="K1151" s="125"/>
      <c r="L1151" s="125" t="n">
        <v>5</v>
      </c>
      <c r="M1151" s="124"/>
      <c r="N1151" s="130" t="n">
        <f aca="false">M1151*L1151</f>
        <v>0</v>
      </c>
      <c r="O1151" s="128"/>
    </row>
    <row r="1152" customFormat="false" ht="68.85" hidden="false" customHeight="false" outlineLevel="0" collapsed="false">
      <c r="A1152" s="124"/>
      <c r="B1152" s="124"/>
      <c r="C1152" s="124"/>
      <c r="D1152" s="126"/>
      <c r="E1152" s="126"/>
      <c r="F1152" s="124"/>
      <c r="G1152" s="124"/>
      <c r="H1152" s="125" t="s">
        <v>2915</v>
      </c>
      <c r="I1152" s="125" t="s">
        <v>2916</v>
      </c>
      <c r="J1152" s="124" t="s">
        <v>1044</v>
      </c>
      <c r="K1152" s="125"/>
      <c r="L1152" s="125" t="n">
        <v>4</v>
      </c>
      <c r="M1152" s="124"/>
      <c r="N1152" s="130" t="n">
        <f aca="false">M1152*L1152</f>
        <v>0</v>
      </c>
      <c r="O1152" s="128"/>
    </row>
    <row r="1153" customFormat="false" ht="34.4" hidden="false" customHeight="false" outlineLevel="0" collapsed="false">
      <c r="A1153" s="124"/>
      <c r="B1153" s="124"/>
      <c r="C1153" s="124"/>
      <c r="D1153" s="126"/>
      <c r="E1153" s="126"/>
      <c r="F1153" s="124"/>
      <c r="G1153" s="124"/>
      <c r="H1153" s="125" t="s">
        <v>2917</v>
      </c>
      <c r="I1153" s="125" t="s">
        <v>2918</v>
      </c>
      <c r="J1153" s="124" t="s">
        <v>1044</v>
      </c>
      <c r="K1153" s="125"/>
      <c r="L1153" s="125" t="n">
        <v>6</v>
      </c>
      <c r="M1153" s="124"/>
      <c r="N1153" s="130" t="n">
        <f aca="false">M1153*L1153</f>
        <v>0</v>
      </c>
      <c r="O1153" s="128"/>
    </row>
    <row r="1154" customFormat="false" ht="22.95" hidden="false" customHeight="false" outlineLevel="0" collapsed="false">
      <c r="A1154" s="124"/>
      <c r="B1154" s="124"/>
      <c r="C1154" s="124"/>
      <c r="D1154" s="126"/>
      <c r="E1154" s="126"/>
      <c r="F1154" s="124"/>
      <c r="G1154" s="124"/>
      <c r="H1154" s="125" t="s">
        <v>2919</v>
      </c>
      <c r="I1154" s="125" t="s">
        <v>2920</v>
      </c>
      <c r="J1154" s="124" t="s">
        <v>1044</v>
      </c>
      <c r="K1154" s="125"/>
      <c r="L1154" s="125" t="n">
        <v>5</v>
      </c>
      <c r="M1154" s="124"/>
      <c r="N1154" s="130" t="n">
        <f aca="false">M1154*L1154</f>
        <v>0</v>
      </c>
      <c r="O1154" s="128"/>
    </row>
    <row r="1155" customFormat="false" ht="34.4" hidden="false" customHeight="false" outlineLevel="0" collapsed="false">
      <c r="A1155" s="124"/>
      <c r="B1155" s="124"/>
      <c r="C1155" s="124"/>
      <c r="D1155" s="126"/>
      <c r="E1155" s="126"/>
      <c r="F1155" s="124"/>
      <c r="G1155" s="124"/>
      <c r="H1155" s="125" t="s">
        <v>2921</v>
      </c>
      <c r="I1155" s="125" t="s">
        <v>2922</v>
      </c>
      <c r="J1155" s="124" t="s">
        <v>1044</v>
      </c>
      <c r="K1155" s="125"/>
      <c r="L1155" s="125" t="n">
        <v>1</v>
      </c>
      <c r="M1155" s="124"/>
      <c r="N1155" s="130" t="n">
        <f aca="false">M1155*L1155</f>
        <v>0</v>
      </c>
      <c r="O1155" s="128"/>
    </row>
    <row r="1156" customFormat="false" ht="68.85" hidden="false" customHeight="false" outlineLevel="0" collapsed="false">
      <c r="A1156" s="124"/>
      <c r="B1156" s="124"/>
      <c r="C1156" s="124"/>
      <c r="D1156" s="126"/>
      <c r="E1156" s="126"/>
      <c r="F1156" s="124"/>
      <c r="G1156" s="124"/>
      <c r="H1156" s="125" t="s">
        <v>2923</v>
      </c>
      <c r="I1156" s="125" t="s">
        <v>2924</v>
      </c>
      <c r="J1156" s="124" t="s">
        <v>1044</v>
      </c>
      <c r="K1156" s="125"/>
      <c r="L1156" s="125" t="n">
        <v>10</v>
      </c>
      <c r="M1156" s="124"/>
      <c r="N1156" s="130" t="n">
        <f aca="false">M1156*L1156</f>
        <v>0</v>
      </c>
      <c r="O1156" s="128"/>
    </row>
    <row r="1157" customFormat="false" ht="57.4" hidden="false" customHeight="false" outlineLevel="0" collapsed="false">
      <c r="A1157" s="124"/>
      <c r="B1157" s="124"/>
      <c r="C1157" s="124"/>
      <c r="D1157" s="126"/>
      <c r="E1157" s="126"/>
      <c r="F1157" s="124"/>
      <c r="G1157" s="124"/>
      <c r="H1157" s="125" t="s">
        <v>2925</v>
      </c>
      <c r="I1157" s="125" t="s">
        <v>2926</v>
      </c>
      <c r="J1157" s="124" t="s">
        <v>1044</v>
      </c>
      <c r="K1157" s="125"/>
      <c r="L1157" s="124" t="n">
        <v>5</v>
      </c>
      <c r="M1157" s="124"/>
      <c r="N1157" s="130" t="n">
        <f aca="false">M1157*L1157</f>
        <v>0</v>
      </c>
      <c r="O1157" s="128"/>
    </row>
    <row r="1158" customFormat="false" ht="57.4" hidden="false" customHeight="false" outlineLevel="0" collapsed="false">
      <c r="A1158" s="124"/>
      <c r="B1158" s="124"/>
      <c r="C1158" s="124"/>
      <c r="D1158" s="126"/>
      <c r="E1158" s="126"/>
      <c r="F1158" s="124"/>
      <c r="G1158" s="124"/>
      <c r="H1158" s="125" t="s">
        <v>2927</v>
      </c>
      <c r="I1158" s="125" t="s">
        <v>2928</v>
      </c>
      <c r="J1158" s="124" t="s">
        <v>1044</v>
      </c>
      <c r="K1158" s="125"/>
      <c r="L1158" s="124" t="n">
        <v>10</v>
      </c>
      <c r="M1158" s="124"/>
      <c r="N1158" s="130" t="n">
        <f aca="false">M1158*L1158</f>
        <v>0</v>
      </c>
      <c r="O1158" s="128"/>
    </row>
    <row r="1159" customFormat="false" ht="12.75" hidden="false" customHeight="false" outlineLevel="0" collapsed="false">
      <c r="A1159" s="124"/>
      <c r="B1159" s="124"/>
      <c r="C1159" s="124"/>
      <c r="D1159" s="126"/>
      <c r="E1159" s="126"/>
      <c r="F1159" s="124"/>
      <c r="G1159" s="124"/>
      <c r="H1159" s="125" t="s">
        <v>2929</v>
      </c>
      <c r="I1159" s="125" t="s">
        <v>2930</v>
      </c>
      <c r="J1159" s="124" t="s">
        <v>1044</v>
      </c>
      <c r="K1159" s="125"/>
      <c r="L1159" s="125" t="n">
        <v>5</v>
      </c>
      <c r="M1159" s="124"/>
      <c r="N1159" s="130" t="n">
        <f aca="false">M1159*L1159</f>
        <v>0</v>
      </c>
      <c r="O1159" s="128"/>
    </row>
    <row r="1160" customFormat="false" ht="57.4" hidden="false" customHeight="false" outlineLevel="0" collapsed="false">
      <c r="A1160" s="124"/>
      <c r="B1160" s="124"/>
      <c r="C1160" s="124"/>
      <c r="D1160" s="126"/>
      <c r="E1160" s="126"/>
      <c r="F1160" s="124"/>
      <c r="G1160" s="124"/>
      <c r="H1160" s="125" t="s">
        <v>2931</v>
      </c>
      <c r="I1160" s="125" t="s">
        <v>2932</v>
      </c>
      <c r="J1160" s="124" t="s">
        <v>1044</v>
      </c>
      <c r="K1160" s="125"/>
      <c r="L1160" s="125" t="n">
        <v>20</v>
      </c>
      <c r="M1160" s="124"/>
      <c r="N1160" s="130" t="n">
        <f aca="false">M1160*L1160</f>
        <v>0</v>
      </c>
      <c r="O1160" s="128"/>
    </row>
    <row r="1161" customFormat="false" ht="22.95" hidden="false" customHeight="false" outlineLevel="0" collapsed="false">
      <c r="A1161" s="124"/>
      <c r="B1161" s="124"/>
      <c r="C1161" s="124"/>
      <c r="D1161" s="126"/>
      <c r="E1161" s="126"/>
      <c r="F1161" s="124"/>
      <c r="G1161" s="124"/>
      <c r="H1161" s="125" t="s">
        <v>2933</v>
      </c>
      <c r="I1161" s="125" t="s">
        <v>2934</v>
      </c>
      <c r="J1161" s="124" t="s">
        <v>1044</v>
      </c>
      <c r="K1161" s="125"/>
      <c r="L1161" s="125" t="n">
        <v>2</v>
      </c>
      <c r="M1161" s="124"/>
      <c r="N1161" s="130" t="n">
        <f aca="false">M1161*L1161</f>
        <v>0</v>
      </c>
      <c r="O1161" s="128"/>
    </row>
    <row r="1162" customFormat="false" ht="45.9" hidden="false" customHeight="false" outlineLevel="0" collapsed="false">
      <c r="A1162" s="124"/>
      <c r="B1162" s="124"/>
      <c r="C1162" s="124"/>
      <c r="D1162" s="126"/>
      <c r="E1162" s="126"/>
      <c r="F1162" s="124"/>
      <c r="G1162" s="124"/>
      <c r="H1162" s="125" t="s">
        <v>2935</v>
      </c>
      <c r="I1162" s="125" t="s">
        <v>2936</v>
      </c>
      <c r="J1162" s="124" t="s">
        <v>1044</v>
      </c>
      <c r="K1162" s="125"/>
      <c r="L1162" s="125" t="n">
        <v>5</v>
      </c>
      <c r="M1162" s="124"/>
      <c r="N1162" s="130" t="n">
        <f aca="false">M1162*L1162</f>
        <v>0</v>
      </c>
      <c r="O1162" s="128"/>
    </row>
    <row r="1163" customFormat="false" ht="45.9" hidden="false" customHeight="false" outlineLevel="0" collapsed="false">
      <c r="A1163" s="124"/>
      <c r="B1163" s="124"/>
      <c r="C1163" s="124"/>
      <c r="D1163" s="126"/>
      <c r="E1163" s="126"/>
      <c r="F1163" s="124"/>
      <c r="G1163" s="124"/>
      <c r="H1163" s="125" t="s">
        <v>2937</v>
      </c>
      <c r="I1163" s="125" t="s">
        <v>2938</v>
      </c>
      <c r="J1163" s="124" t="s">
        <v>1044</v>
      </c>
      <c r="K1163" s="125"/>
      <c r="L1163" s="125" t="n">
        <v>6</v>
      </c>
      <c r="M1163" s="124"/>
      <c r="N1163" s="130" t="n">
        <f aca="false">M1163*L1163</f>
        <v>0</v>
      </c>
      <c r="O1163" s="128"/>
    </row>
    <row r="1164" customFormat="false" ht="34.4" hidden="false" customHeight="false" outlineLevel="0" collapsed="false">
      <c r="A1164" s="124"/>
      <c r="B1164" s="124"/>
      <c r="C1164" s="124"/>
      <c r="D1164" s="126"/>
      <c r="E1164" s="126"/>
      <c r="F1164" s="124"/>
      <c r="G1164" s="124"/>
      <c r="H1164" s="125" t="s">
        <v>2939</v>
      </c>
      <c r="I1164" s="125" t="s">
        <v>2940</v>
      </c>
      <c r="J1164" s="124" t="s">
        <v>1044</v>
      </c>
      <c r="K1164" s="125"/>
      <c r="L1164" s="125" t="n">
        <v>200</v>
      </c>
      <c r="M1164" s="124"/>
      <c r="N1164" s="130" t="n">
        <f aca="false">M1164*L1164</f>
        <v>0</v>
      </c>
      <c r="O1164" s="128"/>
    </row>
    <row r="1165" customFormat="false" ht="22.95" hidden="false" customHeight="false" outlineLevel="0" collapsed="false">
      <c r="A1165" s="124"/>
      <c r="B1165" s="124"/>
      <c r="C1165" s="124"/>
      <c r="D1165" s="126"/>
      <c r="E1165" s="126"/>
      <c r="F1165" s="124"/>
      <c r="G1165" s="124"/>
      <c r="H1165" s="125" t="s">
        <v>2941</v>
      </c>
      <c r="I1165" s="125" t="s">
        <v>2942</v>
      </c>
      <c r="J1165" s="124" t="s">
        <v>1044</v>
      </c>
      <c r="K1165" s="125"/>
      <c r="L1165" s="125" t="n">
        <v>200</v>
      </c>
      <c r="M1165" s="124"/>
      <c r="N1165" s="130" t="n">
        <f aca="false">M1165*L1165</f>
        <v>0</v>
      </c>
      <c r="O1165" s="128"/>
    </row>
    <row r="1166" customFormat="false" ht="34.4" hidden="false" customHeight="false" outlineLevel="0" collapsed="false">
      <c r="A1166" s="124"/>
      <c r="B1166" s="124"/>
      <c r="C1166" s="124"/>
      <c r="D1166" s="126"/>
      <c r="E1166" s="126"/>
      <c r="F1166" s="124"/>
      <c r="G1166" s="124"/>
      <c r="H1166" s="125" t="s">
        <v>2943</v>
      </c>
      <c r="I1166" s="125" t="s">
        <v>2944</v>
      </c>
      <c r="J1166" s="124" t="s">
        <v>1044</v>
      </c>
      <c r="K1166" s="125"/>
      <c r="L1166" s="125" t="n">
        <v>200</v>
      </c>
      <c r="M1166" s="124"/>
      <c r="N1166" s="130" t="n">
        <f aca="false">M1166*L1166</f>
        <v>0</v>
      </c>
      <c r="O1166" s="128"/>
    </row>
    <row r="1167" customFormat="false" ht="45.9" hidden="false" customHeight="false" outlineLevel="0" collapsed="false">
      <c r="A1167" s="124"/>
      <c r="B1167" s="124"/>
      <c r="C1167" s="124"/>
      <c r="D1167" s="126"/>
      <c r="E1167" s="126"/>
      <c r="F1167" s="124"/>
      <c r="G1167" s="124"/>
      <c r="H1167" s="125" t="s">
        <v>2945</v>
      </c>
      <c r="I1167" s="125" t="s">
        <v>2936</v>
      </c>
      <c r="J1167" s="124" t="s">
        <v>1044</v>
      </c>
      <c r="K1167" s="125"/>
      <c r="L1167" s="125" t="n">
        <v>5</v>
      </c>
      <c r="M1167" s="124"/>
      <c r="N1167" s="130" t="n">
        <f aca="false">M1167*L1167</f>
        <v>0</v>
      </c>
      <c r="O1167" s="128"/>
    </row>
    <row r="1168" customFormat="false" ht="57.4" hidden="false" customHeight="false" outlineLevel="0" collapsed="false">
      <c r="A1168" s="124"/>
      <c r="B1168" s="124"/>
      <c r="C1168" s="124"/>
      <c r="D1168" s="126"/>
      <c r="E1168" s="126"/>
      <c r="F1168" s="124"/>
      <c r="G1168" s="124"/>
      <c r="H1168" s="125" t="s">
        <v>2946</v>
      </c>
      <c r="I1168" s="125" t="s">
        <v>2947</v>
      </c>
      <c r="J1168" s="124" t="s">
        <v>1044</v>
      </c>
      <c r="K1168" s="125"/>
      <c r="L1168" s="125" t="n">
        <v>10</v>
      </c>
      <c r="M1168" s="124"/>
      <c r="N1168" s="130" t="n">
        <f aca="false">M1168*L1168</f>
        <v>0</v>
      </c>
      <c r="O1168" s="128"/>
    </row>
    <row r="1169" customFormat="false" ht="45.9" hidden="false" customHeight="false" outlineLevel="0" collapsed="false">
      <c r="A1169" s="124"/>
      <c r="B1169" s="124"/>
      <c r="C1169" s="124"/>
      <c r="D1169" s="126"/>
      <c r="E1169" s="126"/>
      <c r="F1169" s="124"/>
      <c r="G1169" s="124"/>
      <c r="H1169" s="125" t="s">
        <v>2948</v>
      </c>
      <c r="I1169" s="125" t="s">
        <v>2949</v>
      </c>
      <c r="J1169" s="124" t="s">
        <v>1044</v>
      </c>
      <c r="K1169" s="125"/>
      <c r="L1169" s="125" t="n">
        <v>2</v>
      </c>
      <c r="M1169" s="124"/>
      <c r="N1169" s="130" t="n">
        <f aca="false">M1169*L1169</f>
        <v>0</v>
      </c>
      <c r="O1169" s="128"/>
    </row>
    <row r="1170" customFormat="false" ht="149.25" hidden="false" customHeight="false" outlineLevel="0" collapsed="false">
      <c r="A1170" s="124"/>
      <c r="B1170" s="124"/>
      <c r="C1170" s="124"/>
      <c r="D1170" s="126"/>
      <c r="E1170" s="126"/>
      <c r="F1170" s="124"/>
      <c r="G1170" s="124"/>
      <c r="H1170" s="125" t="s">
        <v>2950</v>
      </c>
      <c r="I1170" s="125" t="s">
        <v>2951</v>
      </c>
      <c r="J1170" s="124" t="s">
        <v>1044</v>
      </c>
      <c r="K1170" s="125"/>
      <c r="L1170" s="125" t="n">
        <v>10</v>
      </c>
      <c r="M1170" s="124"/>
      <c r="N1170" s="130" t="n">
        <f aca="false">M1170*L1170</f>
        <v>0</v>
      </c>
      <c r="O1170" s="128"/>
    </row>
    <row r="1171" customFormat="false" ht="34.4" hidden="false" customHeight="false" outlineLevel="0" collapsed="false">
      <c r="A1171" s="124"/>
      <c r="B1171" s="124"/>
      <c r="C1171" s="124"/>
      <c r="D1171" s="126"/>
      <c r="E1171" s="126"/>
      <c r="F1171" s="124"/>
      <c r="G1171" s="124"/>
      <c r="H1171" s="125" t="s">
        <v>2952</v>
      </c>
      <c r="I1171" s="125" t="s">
        <v>2953</v>
      </c>
      <c r="J1171" s="124" t="s">
        <v>1044</v>
      </c>
      <c r="K1171" s="125"/>
      <c r="L1171" s="125" t="n">
        <v>5</v>
      </c>
      <c r="M1171" s="124"/>
      <c r="N1171" s="130" t="n">
        <f aca="false">M1171*L1171</f>
        <v>0</v>
      </c>
      <c r="O1171" s="128"/>
    </row>
    <row r="1172" customFormat="false" ht="34.4" hidden="false" customHeight="false" outlineLevel="0" collapsed="false">
      <c r="A1172" s="124"/>
      <c r="B1172" s="124"/>
      <c r="C1172" s="124"/>
      <c r="D1172" s="126"/>
      <c r="E1172" s="126"/>
      <c r="F1172" s="124"/>
      <c r="G1172" s="124"/>
      <c r="H1172" s="125" t="s">
        <v>2954</v>
      </c>
      <c r="I1172" s="125" t="s">
        <v>2955</v>
      </c>
      <c r="J1172" s="124" t="s">
        <v>1044</v>
      </c>
      <c r="K1172" s="125"/>
      <c r="L1172" s="125" t="n">
        <v>5</v>
      </c>
      <c r="M1172" s="124"/>
      <c r="N1172" s="130" t="n">
        <f aca="false">M1172*L1172</f>
        <v>0</v>
      </c>
      <c r="O1172" s="128"/>
    </row>
    <row r="1173" customFormat="false" ht="34.4" hidden="false" customHeight="false" outlineLevel="0" collapsed="false">
      <c r="A1173" s="124"/>
      <c r="B1173" s="124"/>
      <c r="C1173" s="124"/>
      <c r="D1173" s="126"/>
      <c r="E1173" s="126"/>
      <c r="F1173" s="124"/>
      <c r="G1173" s="124"/>
      <c r="H1173" s="125" t="s">
        <v>2956</v>
      </c>
      <c r="I1173" s="125" t="s">
        <v>2957</v>
      </c>
      <c r="J1173" s="124" t="s">
        <v>1044</v>
      </c>
      <c r="K1173" s="125"/>
      <c r="L1173" s="125" t="n">
        <v>10</v>
      </c>
      <c r="M1173" s="124"/>
      <c r="N1173" s="130" t="n">
        <f aca="false">M1173*L1173</f>
        <v>0</v>
      </c>
      <c r="O1173" s="128"/>
    </row>
    <row r="1174" customFormat="false" ht="57.4" hidden="false" customHeight="false" outlineLevel="0" collapsed="false">
      <c r="A1174" s="124"/>
      <c r="B1174" s="124"/>
      <c r="C1174" s="124"/>
      <c r="D1174" s="126"/>
      <c r="E1174" s="126"/>
      <c r="F1174" s="124"/>
      <c r="G1174" s="124"/>
      <c r="H1174" s="125" t="s">
        <v>2958</v>
      </c>
      <c r="I1174" s="125" t="s">
        <v>2959</v>
      </c>
      <c r="J1174" s="124" t="s">
        <v>1044</v>
      </c>
      <c r="K1174" s="125"/>
      <c r="L1174" s="125" t="n">
        <v>10</v>
      </c>
      <c r="M1174" s="124"/>
      <c r="N1174" s="130" t="n">
        <f aca="false">M1174*L1174</f>
        <v>0</v>
      </c>
      <c r="O1174" s="128"/>
    </row>
    <row r="1175" customFormat="false" ht="68.85" hidden="false" customHeight="false" outlineLevel="0" collapsed="false">
      <c r="A1175" s="124"/>
      <c r="B1175" s="124"/>
      <c r="C1175" s="124"/>
      <c r="D1175" s="126"/>
      <c r="E1175" s="126"/>
      <c r="F1175" s="124"/>
      <c r="G1175" s="124"/>
      <c r="H1175" s="125" t="s">
        <v>2960</v>
      </c>
      <c r="I1175" s="125" t="s">
        <v>2961</v>
      </c>
      <c r="J1175" s="124" t="s">
        <v>1044</v>
      </c>
      <c r="K1175" s="125"/>
      <c r="L1175" s="125" t="n">
        <v>10</v>
      </c>
      <c r="M1175" s="124"/>
      <c r="N1175" s="130" t="n">
        <f aca="false">M1175*L1175</f>
        <v>0</v>
      </c>
      <c r="O1175" s="128"/>
    </row>
    <row r="1176" customFormat="false" ht="34.4" hidden="false" customHeight="false" outlineLevel="0" collapsed="false">
      <c r="A1176" s="124"/>
      <c r="B1176" s="124"/>
      <c r="C1176" s="124"/>
      <c r="D1176" s="126"/>
      <c r="E1176" s="126"/>
      <c r="F1176" s="124"/>
      <c r="G1176" s="124"/>
      <c r="H1176" s="125" t="s">
        <v>2962</v>
      </c>
      <c r="I1176" s="125" t="s">
        <v>2963</v>
      </c>
      <c r="J1176" s="124" t="s">
        <v>1044</v>
      </c>
      <c r="K1176" s="125"/>
      <c r="L1176" s="125" t="n">
        <v>20</v>
      </c>
      <c r="M1176" s="124"/>
      <c r="N1176" s="130" t="n">
        <f aca="false">M1176*L1176</f>
        <v>0</v>
      </c>
      <c r="O1176" s="128"/>
    </row>
    <row r="1177" customFormat="false" ht="45.9" hidden="false" customHeight="false" outlineLevel="0" collapsed="false">
      <c r="A1177" s="124"/>
      <c r="B1177" s="124"/>
      <c r="C1177" s="124"/>
      <c r="D1177" s="126"/>
      <c r="E1177" s="126"/>
      <c r="F1177" s="124"/>
      <c r="G1177" s="124"/>
      <c r="H1177" s="125" t="s">
        <v>2964</v>
      </c>
      <c r="I1177" s="125" t="s">
        <v>2965</v>
      </c>
      <c r="J1177" s="124" t="s">
        <v>1044</v>
      </c>
      <c r="K1177" s="125"/>
      <c r="L1177" s="125" t="n">
        <v>4</v>
      </c>
      <c r="M1177" s="124"/>
      <c r="N1177" s="130" t="n">
        <f aca="false">M1177*L1177</f>
        <v>0</v>
      </c>
      <c r="O1177" s="128"/>
    </row>
    <row r="1178" customFormat="false" ht="45.9" hidden="false" customHeight="true" outlineLevel="0" collapsed="false">
      <c r="A1178" s="124"/>
      <c r="B1178" s="124" t="n">
        <v>2025</v>
      </c>
      <c r="C1178" s="125" t="s">
        <v>1016</v>
      </c>
      <c r="D1178" s="126" t="s">
        <v>21</v>
      </c>
      <c r="E1178" s="126"/>
      <c r="F1178" s="124" t="s">
        <v>1041</v>
      </c>
      <c r="G1178" s="125" t="s">
        <v>1033</v>
      </c>
      <c r="H1178" s="125" t="s">
        <v>2966</v>
      </c>
      <c r="I1178" s="124" t="s">
        <v>2967</v>
      </c>
      <c r="J1178" s="124" t="s">
        <v>2968</v>
      </c>
      <c r="K1178" s="148" t="s">
        <v>2969</v>
      </c>
      <c r="L1178" s="124" t="n">
        <v>11000</v>
      </c>
      <c r="M1178" s="130"/>
      <c r="N1178" s="130" t="n">
        <f aca="false">M1178*L1178</f>
        <v>0</v>
      </c>
      <c r="O1178" s="128" t="n">
        <v>45627</v>
      </c>
    </row>
    <row r="1179" customFormat="false" ht="68.85" hidden="false" customHeight="false" outlineLevel="0" collapsed="false">
      <c r="A1179" s="124"/>
      <c r="B1179" s="124"/>
      <c r="C1179" s="124"/>
      <c r="D1179" s="126"/>
      <c r="E1179" s="126"/>
      <c r="F1179" s="124"/>
      <c r="G1179" s="124"/>
      <c r="H1179" s="125" t="s">
        <v>2970</v>
      </c>
      <c r="I1179" s="124" t="s">
        <v>2971</v>
      </c>
      <c r="J1179" s="124" t="s">
        <v>2968</v>
      </c>
      <c r="K1179" s="149" t="s">
        <v>2972</v>
      </c>
      <c r="L1179" s="124" t="n">
        <v>50</v>
      </c>
      <c r="M1179" s="130"/>
      <c r="N1179" s="130" t="n">
        <f aca="false">M1179*L1179</f>
        <v>0</v>
      </c>
      <c r="O1179" s="128"/>
    </row>
    <row r="1180" customFormat="false" ht="57.4" hidden="false" customHeight="true" outlineLevel="0" collapsed="false">
      <c r="A1180" s="124"/>
      <c r="B1180" s="124" t="n">
        <v>2025</v>
      </c>
      <c r="C1180" s="125" t="s">
        <v>1016</v>
      </c>
      <c r="D1180" s="126" t="s">
        <v>21</v>
      </c>
      <c r="E1180" s="126"/>
      <c r="F1180" s="124" t="s">
        <v>1284</v>
      </c>
      <c r="G1180" s="125" t="s">
        <v>1277</v>
      </c>
      <c r="H1180" s="137" t="s">
        <v>2973</v>
      </c>
      <c r="I1180" s="138" t="s">
        <v>2974</v>
      </c>
      <c r="J1180" s="124" t="s">
        <v>1044</v>
      </c>
      <c r="K1180" s="125" t="s">
        <v>1335</v>
      </c>
      <c r="L1180" s="124" t="n">
        <v>20</v>
      </c>
      <c r="M1180" s="124"/>
      <c r="N1180" s="124" t="n">
        <f aca="false">L1180*M1180</f>
        <v>0</v>
      </c>
      <c r="O1180" s="124"/>
    </row>
    <row r="1181" customFormat="false" ht="45.9" hidden="false" customHeight="false" outlineLevel="0" collapsed="false">
      <c r="A1181" s="124"/>
      <c r="B1181" s="124"/>
      <c r="C1181" s="124"/>
      <c r="D1181" s="126"/>
      <c r="E1181" s="126"/>
      <c r="F1181" s="124"/>
      <c r="G1181" s="124"/>
      <c r="H1181" s="137" t="s">
        <v>2975</v>
      </c>
      <c r="I1181" s="138" t="s">
        <v>2976</v>
      </c>
      <c r="J1181" s="124" t="s">
        <v>1044</v>
      </c>
      <c r="K1181" s="125"/>
      <c r="L1181" s="124" t="n">
        <v>60</v>
      </c>
      <c r="M1181" s="124"/>
      <c r="N1181" s="124" t="n">
        <f aca="false">L1181*M1181</f>
        <v>0</v>
      </c>
      <c r="O1181" s="124"/>
    </row>
    <row r="1182" customFormat="false" ht="34.4" hidden="false" customHeight="false" outlineLevel="0" collapsed="false">
      <c r="A1182" s="124"/>
      <c r="B1182" s="124"/>
      <c r="C1182" s="124"/>
      <c r="D1182" s="126"/>
      <c r="E1182" s="126"/>
      <c r="F1182" s="124"/>
      <c r="G1182" s="124"/>
      <c r="H1182" s="137" t="s">
        <v>2977</v>
      </c>
      <c r="I1182" s="138" t="s">
        <v>2978</v>
      </c>
      <c r="J1182" s="124" t="s">
        <v>1044</v>
      </c>
      <c r="K1182" s="125"/>
      <c r="L1182" s="124" t="n">
        <v>20</v>
      </c>
      <c r="M1182" s="124"/>
      <c r="N1182" s="124" t="n">
        <f aca="false">L1182*M1182</f>
        <v>0</v>
      </c>
      <c r="O1182" s="124"/>
    </row>
    <row r="1183" customFormat="false" ht="57.4" hidden="false" customHeight="false" outlineLevel="0" collapsed="false">
      <c r="A1183" s="124"/>
      <c r="B1183" s="124"/>
      <c r="C1183" s="124"/>
      <c r="D1183" s="126"/>
      <c r="E1183" s="126"/>
      <c r="F1183" s="124"/>
      <c r="G1183" s="124"/>
      <c r="H1183" s="137" t="s">
        <v>2979</v>
      </c>
      <c r="I1183" s="138" t="s">
        <v>2980</v>
      </c>
      <c r="J1183" s="124" t="s">
        <v>1044</v>
      </c>
      <c r="K1183" s="125"/>
      <c r="L1183" s="124" t="n">
        <v>40</v>
      </c>
      <c r="M1183" s="124"/>
      <c r="N1183" s="124" t="n">
        <f aca="false">L1183*M1183</f>
        <v>0</v>
      </c>
      <c r="O1183" s="124"/>
    </row>
    <row r="1184" customFormat="false" ht="45.9" hidden="false" customHeight="false" outlineLevel="0" collapsed="false">
      <c r="A1184" s="124"/>
      <c r="B1184" s="124"/>
      <c r="C1184" s="124"/>
      <c r="D1184" s="126"/>
      <c r="E1184" s="126"/>
      <c r="F1184" s="124"/>
      <c r="G1184" s="124"/>
      <c r="H1184" s="137" t="s">
        <v>2981</v>
      </c>
      <c r="I1184" s="138" t="s">
        <v>2982</v>
      </c>
      <c r="J1184" s="124" t="s">
        <v>1044</v>
      </c>
      <c r="K1184" s="125"/>
      <c r="L1184" s="124" t="n">
        <v>50</v>
      </c>
      <c r="M1184" s="124"/>
      <c r="N1184" s="124" t="n">
        <f aca="false">L1184*M1184</f>
        <v>0</v>
      </c>
      <c r="O1184" s="124"/>
    </row>
    <row r="1185" customFormat="false" ht="68.85" hidden="false" customHeight="false" outlineLevel="0" collapsed="false">
      <c r="A1185" s="124"/>
      <c r="B1185" s="124"/>
      <c r="C1185" s="124"/>
      <c r="D1185" s="126"/>
      <c r="E1185" s="126"/>
      <c r="F1185" s="124"/>
      <c r="G1185" s="124"/>
      <c r="H1185" s="137" t="s">
        <v>2983</v>
      </c>
      <c r="I1185" s="138" t="s">
        <v>2984</v>
      </c>
      <c r="J1185" s="124" t="s">
        <v>1044</v>
      </c>
      <c r="K1185" s="125"/>
      <c r="L1185" s="124" t="n">
        <v>4</v>
      </c>
      <c r="M1185" s="124"/>
      <c r="N1185" s="124" t="n">
        <f aca="false">L1185*M1185</f>
        <v>0</v>
      </c>
      <c r="O1185" s="124"/>
    </row>
    <row r="1186" customFormat="false" ht="34.4" hidden="false" customHeight="false" outlineLevel="0" collapsed="false">
      <c r="A1186" s="124"/>
      <c r="B1186" s="124"/>
      <c r="C1186" s="124"/>
      <c r="D1186" s="126"/>
      <c r="E1186" s="126"/>
      <c r="F1186" s="124"/>
      <c r="G1186" s="124"/>
      <c r="H1186" s="137" t="s">
        <v>2985</v>
      </c>
      <c r="I1186" s="138" t="s">
        <v>2986</v>
      </c>
      <c r="J1186" s="124" t="s">
        <v>2987</v>
      </c>
      <c r="K1186" s="125"/>
      <c r="L1186" s="124" t="n">
        <v>20</v>
      </c>
      <c r="M1186" s="124"/>
      <c r="N1186" s="124" t="n">
        <f aca="false">L1186*M1186</f>
        <v>0</v>
      </c>
      <c r="O1186" s="124"/>
    </row>
    <row r="1187" customFormat="false" ht="34.4" hidden="false" customHeight="false" outlineLevel="0" collapsed="false">
      <c r="A1187" s="124"/>
      <c r="B1187" s="124"/>
      <c r="C1187" s="124"/>
      <c r="D1187" s="126"/>
      <c r="E1187" s="126"/>
      <c r="F1187" s="124"/>
      <c r="G1187" s="124"/>
      <c r="H1187" s="137" t="s">
        <v>2988</v>
      </c>
      <c r="I1187" s="138" t="s">
        <v>2989</v>
      </c>
      <c r="J1187" s="124" t="s">
        <v>2987</v>
      </c>
      <c r="K1187" s="125"/>
      <c r="L1187" s="124" t="n">
        <v>20</v>
      </c>
      <c r="M1187" s="124"/>
      <c r="N1187" s="124" t="n">
        <f aca="false">L1187*M1187</f>
        <v>0</v>
      </c>
      <c r="O1187" s="124"/>
    </row>
    <row r="1188" customFormat="false" ht="45.9" hidden="false" customHeight="false" outlineLevel="0" collapsed="false">
      <c r="A1188" s="124"/>
      <c r="B1188" s="124"/>
      <c r="C1188" s="124"/>
      <c r="D1188" s="126"/>
      <c r="E1188" s="126"/>
      <c r="F1188" s="124"/>
      <c r="G1188" s="124"/>
      <c r="H1188" s="137" t="s">
        <v>2990</v>
      </c>
      <c r="I1188" s="138" t="s">
        <v>2991</v>
      </c>
      <c r="J1188" s="124" t="s">
        <v>2987</v>
      </c>
      <c r="K1188" s="125"/>
      <c r="L1188" s="124" t="n">
        <v>30</v>
      </c>
      <c r="M1188" s="124"/>
      <c r="N1188" s="124" t="n">
        <f aca="false">L1188*M1188</f>
        <v>0</v>
      </c>
      <c r="O1188" s="124"/>
    </row>
    <row r="1189" customFormat="false" ht="45.9" hidden="false" customHeight="false" outlineLevel="0" collapsed="false">
      <c r="A1189" s="124"/>
      <c r="B1189" s="124"/>
      <c r="C1189" s="124"/>
      <c r="D1189" s="126"/>
      <c r="E1189" s="126"/>
      <c r="F1189" s="124"/>
      <c r="G1189" s="124"/>
      <c r="H1189" s="137" t="s">
        <v>2992</v>
      </c>
      <c r="I1189" s="138" t="s">
        <v>2993</v>
      </c>
      <c r="J1189" s="124" t="s">
        <v>2987</v>
      </c>
      <c r="K1189" s="125"/>
      <c r="L1189" s="124" t="n">
        <v>20</v>
      </c>
      <c r="M1189" s="124"/>
      <c r="N1189" s="124" t="n">
        <f aca="false">L1189*M1189</f>
        <v>0</v>
      </c>
      <c r="O1189" s="124"/>
    </row>
    <row r="1190" customFormat="false" ht="34.4" hidden="false" customHeight="false" outlineLevel="0" collapsed="false">
      <c r="A1190" s="124"/>
      <c r="B1190" s="124"/>
      <c r="C1190" s="124"/>
      <c r="D1190" s="126"/>
      <c r="E1190" s="126"/>
      <c r="F1190" s="124"/>
      <c r="G1190" s="124"/>
      <c r="H1190" s="137" t="s">
        <v>2994</v>
      </c>
      <c r="I1190" s="138" t="s">
        <v>2995</v>
      </c>
      <c r="J1190" s="124" t="s">
        <v>1044</v>
      </c>
      <c r="K1190" s="125"/>
      <c r="L1190" s="124" t="n">
        <v>20</v>
      </c>
      <c r="M1190" s="124"/>
      <c r="N1190" s="124" t="n">
        <f aca="false">L1190*M1190</f>
        <v>0</v>
      </c>
      <c r="O1190" s="124"/>
    </row>
    <row r="1191" customFormat="false" ht="34.4" hidden="false" customHeight="false" outlineLevel="0" collapsed="false">
      <c r="A1191" s="124"/>
      <c r="B1191" s="124"/>
      <c r="C1191" s="124"/>
      <c r="D1191" s="126"/>
      <c r="E1191" s="126"/>
      <c r="F1191" s="124"/>
      <c r="G1191" s="124"/>
      <c r="H1191" s="137" t="s">
        <v>2996</v>
      </c>
      <c r="I1191" s="138" t="s">
        <v>2997</v>
      </c>
      <c r="J1191" s="124" t="s">
        <v>1044</v>
      </c>
      <c r="K1191" s="125"/>
      <c r="L1191" s="124" t="n">
        <v>4</v>
      </c>
      <c r="M1191" s="124"/>
      <c r="N1191" s="124" t="n">
        <f aca="false">L1191*M1191</f>
        <v>0</v>
      </c>
      <c r="O1191" s="124"/>
    </row>
    <row r="1192" customFormat="false" ht="195.15" hidden="false" customHeight="false" outlineLevel="0" collapsed="false">
      <c r="A1192" s="124"/>
      <c r="B1192" s="124"/>
      <c r="C1192" s="124"/>
      <c r="D1192" s="126"/>
      <c r="E1192" s="126"/>
      <c r="F1192" s="124"/>
      <c r="G1192" s="124"/>
      <c r="H1192" s="137" t="s">
        <v>2998</v>
      </c>
      <c r="I1192" s="131" t="s">
        <v>1366</v>
      </c>
      <c r="J1192" s="124" t="s">
        <v>1044</v>
      </c>
      <c r="K1192" s="125"/>
      <c r="L1192" s="124" t="n">
        <v>2</v>
      </c>
      <c r="M1192" s="124"/>
      <c r="N1192" s="124" t="n">
        <f aca="false">L1192*M1192</f>
        <v>0</v>
      </c>
      <c r="O1192" s="124"/>
    </row>
    <row r="1193" customFormat="false" ht="160.7" hidden="false" customHeight="false" outlineLevel="0" collapsed="false">
      <c r="A1193" s="124"/>
      <c r="B1193" s="124"/>
      <c r="C1193" s="124"/>
      <c r="D1193" s="126"/>
      <c r="E1193" s="126"/>
      <c r="F1193" s="124"/>
      <c r="G1193" s="124"/>
      <c r="H1193" s="137" t="s">
        <v>2999</v>
      </c>
      <c r="I1193" s="131" t="s">
        <v>1373</v>
      </c>
      <c r="J1193" s="124" t="s">
        <v>1044</v>
      </c>
      <c r="K1193" s="125"/>
      <c r="L1193" s="124" t="n">
        <v>4</v>
      </c>
      <c r="M1193" s="124"/>
      <c r="N1193" s="124" t="n">
        <f aca="false">L1193*M1193</f>
        <v>0</v>
      </c>
      <c r="O1193" s="124"/>
    </row>
    <row r="1194" customFormat="false" ht="183.65" hidden="false" customHeight="false" outlineLevel="0" collapsed="false">
      <c r="A1194" s="124"/>
      <c r="B1194" s="124"/>
      <c r="C1194" s="124"/>
      <c r="D1194" s="126"/>
      <c r="E1194" s="126"/>
      <c r="F1194" s="124"/>
      <c r="G1194" s="124"/>
      <c r="H1194" s="125" t="s">
        <v>1374</v>
      </c>
      <c r="I1194" s="124" t="s">
        <v>1375</v>
      </c>
      <c r="J1194" s="124" t="s">
        <v>1044</v>
      </c>
      <c r="K1194" s="125"/>
      <c r="L1194" s="124" t="n">
        <v>4</v>
      </c>
      <c r="M1194" s="124"/>
      <c r="N1194" s="124" t="n">
        <f aca="false">L1194*M1194</f>
        <v>0</v>
      </c>
      <c r="O1194" s="124"/>
    </row>
    <row r="1195" customFormat="false" ht="264.05" hidden="false" customHeight="false" outlineLevel="0" collapsed="false">
      <c r="A1195" s="124"/>
      <c r="B1195" s="124"/>
      <c r="C1195" s="124"/>
      <c r="D1195" s="126"/>
      <c r="E1195" s="126"/>
      <c r="F1195" s="124"/>
      <c r="G1195" s="124"/>
      <c r="H1195" s="125" t="s">
        <v>1386</v>
      </c>
      <c r="I1195" s="124" t="s">
        <v>1387</v>
      </c>
      <c r="J1195" s="124"/>
      <c r="K1195" s="125"/>
      <c r="L1195" s="124" t="n">
        <v>6</v>
      </c>
      <c r="M1195" s="124"/>
      <c r="N1195" s="124" t="n">
        <f aca="false">L1195*M1195</f>
        <v>0</v>
      </c>
      <c r="O1195" s="124"/>
    </row>
    <row r="1196" customFormat="false" ht="91.8" hidden="false" customHeight="false" outlineLevel="0" collapsed="false">
      <c r="A1196" s="124"/>
      <c r="B1196" s="124"/>
      <c r="C1196" s="124"/>
      <c r="D1196" s="126"/>
      <c r="E1196" s="126"/>
      <c r="F1196" s="124"/>
      <c r="G1196" s="124"/>
      <c r="H1196" s="125" t="s">
        <v>1883</v>
      </c>
      <c r="I1196" s="124" t="s">
        <v>1884</v>
      </c>
      <c r="J1196" s="124" t="s">
        <v>1044</v>
      </c>
      <c r="K1196" s="125"/>
      <c r="L1196" s="124"/>
      <c r="M1196" s="124"/>
      <c r="N1196" s="124" t="n">
        <f aca="false">L1196*M1196</f>
        <v>0</v>
      </c>
      <c r="O1196" s="124"/>
    </row>
    <row r="1197" customFormat="false" ht="149.25" hidden="false" customHeight="false" outlineLevel="0" collapsed="false">
      <c r="A1197" s="124"/>
      <c r="B1197" s="124"/>
      <c r="C1197" s="124"/>
      <c r="D1197" s="126"/>
      <c r="E1197" s="126"/>
      <c r="F1197" s="124"/>
      <c r="G1197" s="124"/>
      <c r="H1197" s="125" t="s">
        <v>3000</v>
      </c>
      <c r="I1197" s="124" t="s">
        <v>3001</v>
      </c>
      <c r="J1197" s="124" t="s">
        <v>1044</v>
      </c>
      <c r="K1197" s="125"/>
      <c r="L1197" s="124" t="n">
        <v>60</v>
      </c>
      <c r="M1197" s="124"/>
      <c r="N1197" s="124" t="n">
        <f aca="false">L1197*M1197</f>
        <v>0</v>
      </c>
      <c r="O1197" s="124"/>
    </row>
    <row r="1198" customFormat="false" ht="149.25" hidden="false" customHeight="false" outlineLevel="0" collapsed="false">
      <c r="A1198" s="124"/>
      <c r="B1198" s="124"/>
      <c r="C1198" s="124"/>
      <c r="D1198" s="126"/>
      <c r="E1198" s="126"/>
      <c r="F1198" s="124"/>
      <c r="G1198" s="124"/>
      <c r="H1198" s="125" t="s">
        <v>1493</v>
      </c>
      <c r="I1198" s="124" t="s">
        <v>1494</v>
      </c>
      <c r="J1198" s="124" t="s">
        <v>1044</v>
      </c>
      <c r="K1198" s="125"/>
      <c r="L1198" s="124" t="n">
        <v>3</v>
      </c>
      <c r="M1198" s="124"/>
      <c r="N1198" s="124" t="n">
        <f aca="false">L1198*M1198</f>
        <v>0</v>
      </c>
      <c r="O1198" s="124"/>
    </row>
    <row r="1199" customFormat="false" ht="126.25" hidden="false" customHeight="false" outlineLevel="0" collapsed="false">
      <c r="A1199" s="124"/>
      <c r="B1199" s="124"/>
      <c r="C1199" s="124"/>
      <c r="D1199" s="126"/>
      <c r="E1199" s="126"/>
      <c r="F1199" s="124"/>
      <c r="G1199" s="124"/>
      <c r="H1199" s="125" t="s">
        <v>1458</v>
      </c>
      <c r="I1199" s="124" t="s">
        <v>1459</v>
      </c>
      <c r="J1199" s="124" t="s">
        <v>1044</v>
      </c>
      <c r="K1199" s="125"/>
      <c r="L1199" s="124" t="n">
        <v>3</v>
      </c>
      <c r="M1199" s="124"/>
      <c r="N1199" s="124" t="n">
        <f aca="false">L1199*M1199</f>
        <v>0</v>
      </c>
      <c r="O1199" s="124"/>
    </row>
    <row r="1200" customFormat="false" ht="137.75" hidden="false" customHeight="false" outlineLevel="0" collapsed="false">
      <c r="A1200" s="124"/>
      <c r="B1200" s="124"/>
      <c r="C1200" s="124"/>
      <c r="D1200" s="126"/>
      <c r="E1200" s="126"/>
      <c r="F1200" s="124"/>
      <c r="G1200" s="124"/>
      <c r="H1200" s="125" t="s">
        <v>3002</v>
      </c>
      <c r="I1200" s="124" t="s">
        <v>3003</v>
      </c>
      <c r="J1200" s="124" t="s">
        <v>1044</v>
      </c>
      <c r="K1200" s="125"/>
      <c r="L1200" s="124" t="n">
        <v>3</v>
      </c>
      <c r="M1200" s="124"/>
      <c r="N1200" s="124" t="n">
        <f aca="false">L1200*M1200</f>
        <v>0</v>
      </c>
      <c r="O1200" s="124"/>
    </row>
    <row r="1201" customFormat="false" ht="34.4" hidden="false" customHeight="true" outlineLevel="0" collapsed="false">
      <c r="A1201" s="124"/>
      <c r="B1201" s="124" t="n">
        <v>2025</v>
      </c>
      <c r="C1201" s="125" t="s">
        <v>1016</v>
      </c>
      <c r="D1201" s="126" t="s">
        <v>21</v>
      </c>
      <c r="E1201" s="126"/>
      <c r="F1201" s="124" t="s">
        <v>1284</v>
      </c>
      <c r="G1201" s="125" t="s">
        <v>1277</v>
      </c>
      <c r="H1201" s="125" t="s">
        <v>3004</v>
      </c>
      <c r="I1201" s="124" t="s">
        <v>3005</v>
      </c>
      <c r="J1201" s="124" t="s">
        <v>1044</v>
      </c>
      <c r="K1201" s="124" t="s">
        <v>3006</v>
      </c>
      <c r="L1201" s="124" t="n">
        <v>50</v>
      </c>
      <c r="M1201" s="124"/>
      <c r="N1201" s="124"/>
      <c r="O1201" s="124"/>
    </row>
    <row r="1202" customFormat="false" ht="22.95" hidden="false" customHeight="false" outlineLevel="0" collapsed="false">
      <c r="A1202" s="124"/>
      <c r="B1202" s="124"/>
      <c r="C1202" s="124"/>
      <c r="D1202" s="126"/>
      <c r="E1202" s="126"/>
      <c r="F1202" s="124"/>
      <c r="G1202" s="124"/>
      <c r="H1202" s="125" t="s">
        <v>3007</v>
      </c>
      <c r="I1202" s="124" t="s">
        <v>3008</v>
      </c>
      <c r="J1202" s="124" t="s">
        <v>1044</v>
      </c>
      <c r="K1202" s="124"/>
      <c r="L1202" s="124" t="n">
        <v>150</v>
      </c>
      <c r="M1202" s="124"/>
      <c r="N1202" s="124"/>
      <c r="O1202" s="124"/>
    </row>
    <row r="1203" customFormat="false" ht="45.9" hidden="false" customHeight="false" outlineLevel="0" collapsed="false">
      <c r="A1203" s="124"/>
      <c r="B1203" s="124"/>
      <c r="C1203" s="124"/>
      <c r="D1203" s="126"/>
      <c r="E1203" s="126"/>
      <c r="F1203" s="124"/>
      <c r="G1203" s="124"/>
      <c r="H1203" s="125" t="s">
        <v>3009</v>
      </c>
      <c r="I1203" s="124" t="s">
        <v>3010</v>
      </c>
      <c r="J1203" s="124" t="s">
        <v>1044</v>
      </c>
      <c r="K1203" s="124"/>
      <c r="L1203" s="124" t="n">
        <v>40</v>
      </c>
      <c r="M1203" s="124"/>
      <c r="N1203" s="124"/>
      <c r="O1203" s="124"/>
    </row>
    <row r="1204" customFormat="false" ht="22.95" hidden="false" customHeight="false" outlineLevel="0" collapsed="false">
      <c r="A1204" s="124"/>
      <c r="B1204" s="124"/>
      <c r="C1204" s="124"/>
      <c r="D1204" s="126"/>
      <c r="E1204" s="126"/>
      <c r="F1204" s="124"/>
      <c r="G1204" s="124"/>
      <c r="H1204" s="125" t="s">
        <v>3011</v>
      </c>
      <c r="I1204" s="124" t="s">
        <v>3012</v>
      </c>
      <c r="J1204" s="124" t="s">
        <v>1044</v>
      </c>
      <c r="K1204" s="124"/>
      <c r="L1204" s="124" t="n">
        <v>40</v>
      </c>
      <c r="M1204" s="124"/>
      <c r="N1204" s="124"/>
      <c r="O1204" s="124"/>
    </row>
    <row r="1205" customFormat="false" ht="68.85" hidden="false" customHeight="false" outlineLevel="0" collapsed="false">
      <c r="A1205" s="124"/>
      <c r="B1205" s="124"/>
      <c r="C1205" s="124"/>
      <c r="D1205" s="126"/>
      <c r="E1205" s="126"/>
      <c r="F1205" s="124"/>
      <c r="G1205" s="124"/>
      <c r="H1205" s="125" t="s">
        <v>3013</v>
      </c>
      <c r="I1205" s="124" t="s">
        <v>3014</v>
      </c>
      <c r="J1205" s="124" t="s">
        <v>1044</v>
      </c>
      <c r="K1205" s="124"/>
      <c r="L1205" s="124" t="n">
        <v>80</v>
      </c>
      <c r="M1205" s="124"/>
      <c r="N1205" s="124"/>
      <c r="O1205" s="124"/>
    </row>
    <row r="1206" customFormat="false" ht="22.95" hidden="false" customHeight="false" outlineLevel="0" collapsed="false">
      <c r="A1206" s="124"/>
      <c r="B1206" s="124"/>
      <c r="C1206" s="124"/>
      <c r="D1206" s="126"/>
      <c r="E1206" s="126"/>
      <c r="F1206" s="124"/>
      <c r="G1206" s="124"/>
      <c r="H1206" s="125" t="s">
        <v>3015</v>
      </c>
      <c r="I1206" s="124" t="s">
        <v>3016</v>
      </c>
      <c r="J1206" s="124" t="s">
        <v>1044</v>
      </c>
      <c r="K1206" s="124"/>
      <c r="L1206" s="124" t="n">
        <v>400</v>
      </c>
      <c r="M1206" s="124"/>
      <c r="N1206" s="124"/>
      <c r="O1206" s="124"/>
    </row>
    <row r="1207" customFormat="false" ht="22.95" hidden="false" customHeight="false" outlineLevel="0" collapsed="false">
      <c r="A1207" s="124"/>
      <c r="B1207" s="124"/>
      <c r="C1207" s="124"/>
      <c r="D1207" s="126"/>
      <c r="E1207" s="126"/>
      <c r="F1207" s="124"/>
      <c r="G1207" s="124"/>
      <c r="H1207" s="125" t="s">
        <v>3017</v>
      </c>
      <c r="I1207" s="124" t="s">
        <v>3018</v>
      </c>
      <c r="J1207" s="124" t="s">
        <v>1044</v>
      </c>
      <c r="K1207" s="124"/>
      <c r="L1207" s="124" t="n">
        <v>400</v>
      </c>
      <c r="M1207" s="124"/>
      <c r="N1207" s="124"/>
      <c r="O1207" s="124"/>
    </row>
    <row r="1208" customFormat="false" ht="91.8" hidden="false" customHeight="true" outlineLevel="0" collapsed="false">
      <c r="A1208" s="124"/>
      <c r="B1208" s="124"/>
      <c r="C1208" s="124"/>
      <c r="D1208" s="126"/>
      <c r="E1208" s="126"/>
      <c r="F1208" s="124"/>
      <c r="G1208" s="124"/>
      <c r="H1208" s="125" t="s">
        <v>3019</v>
      </c>
      <c r="I1208" s="124" t="s">
        <v>3020</v>
      </c>
      <c r="J1208" s="124" t="s">
        <v>1044</v>
      </c>
      <c r="K1208" s="125" t="s">
        <v>2969</v>
      </c>
      <c r="L1208" s="124" t="n">
        <v>75</v>
      </c>
      <c r="M1208" s="124"/>
      <c r="N1208" s="124"/>
      <c r="O1208" s="124"/>
    </row>
    <row r="1209" customFormat="false" ht="91.8" hidden="false" customHeight="false" outlineLevel="0" collapsed="false">
      <c r="A1209" s="124"/>
      <c r="B1209" s="124"/>
      <c r="C1209" s="124"/>
      <c r="D1209" s="126"/>
      <c r="E1209" s="126"/>
      <c r="F1209" s="124"/>
      <c r="G1209" s="124"/>
      <c r="H1209" s="125" t="s">
        <v>3021</v>
      </c>
      <c r="I1209" s="124" t="s">
        <v>3020</v>
      </c>
      <c r="J1209" s="124" t="s">
        <v>1044</v>
      </c>
      <c r="K1209" s="125"/>
      <c r="L1209" s="124" t="n">
        <v>75</v>
      </c>
      <c r="M1209" s="124"/>
      <c r="N1209" s="124"/>
      <c r="O1209" s="124"/>
    </row>
    <row r="1210" customFormat="false" ht="91.8" hidden="false" customHeight="false" outlineLevel="0" collapsed="false">
      <c r="A1210" s="124"/>
      <c r="B1210" s="124"/>
      <c r="C1210" s="124"/>
      <c r="D1210" s="126"/>
      <c r="E1210" s="126"/>
      <c r="F1210" s="124"/>
      <c r="G1210" s="124"/>
      <c r="H1210" s="125" t="s">
        <v>3022</v>
      </c>
      <c r="I1210" s="124" t="s">
        <v>3023</v>
      </c>
      <c r="J1210" s="124" t="s">
        <v>1044</v>
      </c>
      <c r="K1210" s="125"/>
      <c r="L1210" s="124" t="n">
        <v>75</v>
      </c>
      <c r="M1210" s="124"/>
      <c r="N1210" s="124"/>
      <c r="O1210" s="124"/>
    </row>
    <row r="1211" customFormat="false" ht="91.8" hidden="false" customHeight="false" outlineLevel="0" collapsed="false">
      <c r="A1211" s="124"/>
      <c r="B1211" s="124"/>
      <c r="C1211" s="124"/>
      <c r="D1211" s="126"/>
      <c r="E1211" s="126"/>
      <c r="F1211" s="124"/>
      <c r="G1211" s="124"/>
      <c r="H1211" s="125" t="s">
        <v>3024</v>
      </c>
      <c r="I1211" s="124" t="s">
        <v>3023</v>
      </c>
      <c r="J1211" s="124" t="s">
        <v>1044</v>
      </c>
      <c r="K1211" s="125"/>
      <c r="L1211" s="124" t="n">
        <v>75</v>
      </c>
      <c r="M1211" s="124"/>
      <c r="N1211" s="124"/>
      <c r="O1211" s="124"/>
    </row>
    <row r="1212" customFormat="false" ht="149.25" hidden="false" customHeight="false" outlineLevel="0" collapsed="false">
      <c r="A1212" s="124"/>
      <c r="B1212" s="124"/>
      <c r="C1212" s="124"/>
      <c r="D1212" s="126"/>
      <c r="E1212" s="126"/>
      <c r="F1212" s="124"/>
      <c r="G1212" s="124"/>
      <c r="H1212" s="125" t="s">
        <v>3025</v>
      </c>
      <c r="I1212" s="124"/>
      <c r="J1212" s="124" t="s">
        <v>1044</v>
      </c>
      <c r="K1212" s="125"/>
      <c r="L1212" s="124" t="n">
        <v>10</v>
      </c>
      <c r="M1212" s="124"/>
      <c r="N1212" s="124"/>
      <c r="O1212" s="124"/>
    </row>
    <row r="1213" customFormat="false" ht="160.7" hidden="false" customHeight="false" outlineLevel="0" collapsed="false">
      <c r="A1213" s="124"/>
      <c r="B1213" s="124"/>
      <c r="C1213" s="124"/>
      <c r="D1213" s="126"/>
      <c r="E1213" s="126"/>
      <c r="F1213" s="124"/>
      <c r="G1213" s="124"/>
      <c r="H1213" s="125" t="s">
        <v>3026</v>
      </c>
      <c r="I1213" s="124" t="s">
        <v>3027</v>
      </c>
      <c r="J1213" s="124" t="s">
        <v>1044</v>
      </c>
      <c r="K1213" s="125"/>
      <c r="L1213" s="124" t="n">
        <v>30</v>
      </c>
      <c r="M1213" s="124"/>
      <c r="N1213" s="124"/>
      <c r="O1213" s="124"/>
    </row>
    <row r="1214" customFormat="false" ht="22.95" hidden="false" customHeight="true" outlineLevel="0" collapsed="false">
      <c r="A1214" s="124"/>
      <c r="B1214" s="124" t="n">
        <v>2025</v>
      </c>
      <c r="C1214" s="125" t="s">
        <v>1016</v>
      </c>
      <c r="D1214" s="126" t="s">
        <v>21</v>
      </c>
      <c r="E1214" s="126"/>
      <c r="F1214" s="124" t="s">
        <v>1032</v>
      </c>
      <c r="G1214" s="125" t="s">
        <v>1033</v>
      </c>
      <c r="H1214" s="125" t="s">
        <v>3028</v>
      </c>
      <c r="I1214" s="125" t="s">
        <v>3029</v>
      </c>
      <c r="J1214" s="124" t="s">
        <v>1044</v>
      </c>
      <c r="K1214" s="125" t="s">
        <v>1335</v>
      </c>
      <c r="L1214" s="124" t="n">
        <v>40</v>
      </c>
      <c r="M1214" s="127" t="n">
        <v>6.12</v>
      </c>
      <c r="N1214" s="127" t="n">
        <f aca="false">L1214*M1214</f>
        <v>244.8</v>
      </c>
      <c r="O1214" s="128" t="n">
        <v>45597</v>
      </c>
    </row>
    <row r="1215" customFormat="false" ht="57.4" hidden="false" customHeight="false" outlineLevel="0" collapsed="false">
      <c r="A1215" s="124"/>
      <c r="B1215" s="124"/>
      <c r="C1215" s="124"/>
      <c r="D1215" s="126"/>
      <c r="E1215" s="126"/>
      <c r="F1215" s="124"/>
      <c r="G1215" s="124"/>
      <c r="H1215" s="125" t="s">
        <v>3030</v>
      </c>
      <c r="I1215" s="125" t="s">
        <v>3031</v>
      </c>
      <c r="J1215" s="124" t="s">
        <v>1044</v>
      </c>
      <c r="K1215" s="125"/>
      <c r="L1215" s="124" t="n">
        <v>1</v>
      </c>
      <c r="M1215" s="127" t="n">
        <v>25.95</v>
      </c>
      <c r="N1215" s="127" t="n">
        <f aca="false">L1215*M1215</f>
        <v>25.95</v>
      </c>
      <c r="O1215" s="128"/>
    </row>
    <row r="1216" customFormat="false" ht="12.75" hidden="false" customHeight="false" outlineLevel="0" collapsed="false">
      <c r="A1216" s="124"/>
      <c r="B1216" s="124"/>
      <c r="C1216" s="124"/>
      <c r="D1216" s="126"/>
      <c r="E1216" s="126"/>
      <c r="F1216" s="124"/>
      <c r="G1216" s="124"/>
      <c r="H1216" s="125" t="s">
        <v>3032</v>
      </c>
      <c r="I1216" s="125" t="s">
        <v>3033</v>
      </c>
      <c r="J1216" s="124" t="s">
        <v>1357</v>
      </c>
      <c r="K1216" s="125"/>
      <c r="L1216" s="124" t="n">
        <v>5</v>
      </c>
      <c r="M1216" s="127" t="n">
        <v>26.83</v>
      </c>
      <c r="N1216" s="127" t="n">
        <f aca="false">L1216*M1216</f>
        <v>134.15</v>
      </c>
      <c r="O1216" s="128"/>
    </row>
    <row r="1217" customFormat="false" ht="22.95" hidden="false" customHeight="false" outlineLevel="0" collapsed="false">
      <c r="A1217" s="124"/>
      <c r="B1217" s="124"/>
      <c r="C1217" s="124"/>
      <c r="D1217" s="126"/>
      <c r="E1217" s="126"/>
      <c r="F1217" s="124"/>
      <c r="G1217" s="124"/>
      <c r="H1217" s="125" t="s">
        <v>3034</v>
      </c>
      <c r="I1217" s="125" t="s">
        <v>3035</v>
      </c>
      <c r="J1217" s="124" t="s">
        <v>233</v>
      </c>
      <c r="K1217" s="125"/>
      <c r="L1217" s="124" t="n">
        <v>5</v>
      </c>
      <c r="M1217" s="127" t="n">
        <v>19.7</v>
      </c>
      <c r="N1217" s="127" t="n">
        <f aca="false">L1217*M1217</f>
        <v>98.5</v>
      </c>
      <c r="O1217" s="128"/>
    </row>
    <row r="1218" customFormat="false" ht="12.75" hidden="false" customHeight="false" outlineLevel="0" collapsed="false">
      <c r="A1218" s="124"/>
      <c r="B1218" s="124"/>
      <c r="C1218" s="124"/>
      <c r="D1218" s="126"/>
      <c r="E1218" s="126"/>
      <c r="F1218" s="124"/>
      <c r="G1218" s="124"/>
      <c r="H1218" s="125" t="s">
        <v>3036</v>
      </c>
      <c r="I1218" s="125" t="s">
        <v>3037</v>
      </c>
      <c r="J1218" s="124" t="s">
        <v>2968</v>
      </c>
      <c r="K1218" s="125"/>
      <c r="L1218" s="124" t="n">
        <v>2</v>
      </c>
      <c r="M1218" s="127" t="n">
        <v>105.98</v>
      </c>
      <c r="N1218" s="127" t="n">
        <f aca="false">L1218*M1218</f>
        <v>211.96</v>
      </c>
      <c r="O1218" s="128"/>
    </row>
    <row r="1219" customFormat="false" ht="12.75" hidden="false" customHeight="false" outlineLevel="0" collapsed="false">
      <c r="A1219" s="124"/>
      <c r="B1219" s="124"/>
      <c r="C1219" s="124"/>
      <c r="D1219" s="126"/>
      <c r="E1219" s="126"/>
      <c r="F1219" s="124"/>
      <c r="G1219" s="124"/>
      <c r="H1219" s="125" t="s">
        <v>3038</v>
      </c>
      <c r="I1219" s="125" t="s">
        <v>3039</v>
      </c>
      <c r="J1219" s="124" t="s">
        <v>2968</v>
      </c>
      <c r="K1219" s="125"/>
      <c r="L1219" s="124" t="n">
        <v>10</v>
      </c>
      <c r="M1219" s="127" t="n">
        <v>119.2</v>
      </c>
      <c r="N1219" s="127" t="n">
        <f aca="false">L1219*M1219</f>
        <v>1192</v>
      </c>
      <c r="O1219" s="128"/>
    </row>
    <row r="1220" customFormat="false" ht="45.9" hidden="false" customHeight="false" outlineLevel="0" collapsed="false">
      <c r="A1220" s="124"/>
      <c r="B1220" s="124"/>
      <c r="C1220" s="124"/>
      <c r="D1220" s="126"/>
      <c r="E1220" s="126"/>
      <c r="F1220" s="124"/>
      <c r="G1220" s="124"/>
      <c r="H1220" s="125" t="s">
        <v>3040</v>
      </c>
      <c r="I1220" s="125" t="s">
        <v>3041</v>
      </c>
      <c r="J1220" s="124" t="s">
        <v>1357</v>
      </c>
      <c r="K1220" s="125"/>
      <c r="L1220" s="124" t="n">
        <v>30</v>
      </c>
      <c r="M1220" s="127" t="n">
        <v>23.75</v>
      </c>
      <c r="N1220" s="127" t="n">
        <f aca="false">L1220*M1220</f>
        <v>712.5</v>
      </c>
      <c r="O1220" s="128"/>
    </row>
    <row r="1221" customFormat="false" ht="45.9" hidden="false" customHeight="false" outlineLevel="0" collapsed="false">
      <c r="A1221" s="124"/>
      <c r="B1221" s="124"/>
      <c r="C1221" s="124"/>
      <c r="D1221" s="126"/>
      <c r="E1221" s="126"/>
      <c r="F1221" s="124"/>
      <c r="G1221" s="124"/>
      <c r="H1221" s="125" t="s">
        <v>3042</v>
      </c>
      <c r="I1221" s="125" t="s">
        <v>3043</v>
      </c>
      <c r="J1221" s="124" t="s">
        <v>233</v>
      </c>
      <c r="K1221" s="125"/>
      <c r="L1221" s="124" t="n">
        <v>50</v>
      </c>
      <c r="M1221" s="127" t="n">
        <v>37.01</v>
      </c>
      <c r="N1221" s="127" t="n">
        <f aca="false">L1221*M1221</f>
        <v>1850.5</v>
      </c>
      <c r="O1221" s="128"/>
    </row>
    <row r="1222" customFormat="false" ht="45.9" hidden="false" customHeight="false" outlineLevel="0" collapsed="false">
      <c r="A1222" s="124"/>
      <c r="B1222" s="124"/>
      <c r="C1222" s="124"/>
      <c r="D1222" s="126"/>
      <c r="E1222" s="126"/>
      <c r="F1222" s="124"/>
      <c r="G1222" s="124"/>
      <c r="H1222" s="125" t="s">
        <v>3044</v>
      </c>
      <c r="I1222" s="125" t="s">
        <v>3045</v>
      </c>
      <c r="J1222" s="124" t="s">
        <v>3046</v>
      </c>
      <c r="K1222" s="125"/>
      <c r="L1222" s="124" t="n">
        <v>50</v>
      </c>
      <c r="M1222" s="127" t="n">
        <v>8.65</v>
      </c>
      <c r="N1222" s="127" t="n">
        <f aca="false">L1222*M1222</f>
        <v>432.5</v>
      </c>
      <c r="O1222" s="128"/>
    </row>
    <row r="1223" customFormat="false" ht="34.4" hidden="false" customHeight="false" outlineLevel="0" collapsed="false">
      <c r="A1223" s="124"/>
      <c r="B1223" s="124"/>
      <c r="C1223" s="124"/>
      <c r="D1223" s="126"/>
      <c r="E1223" s="126"/>
      <c r="F1223" s="124"/>
      <c r="G1223" s="124"/>
      <c r="H1223" s="125" t="s">
        <v>3047</v>
      </c>
      <c r="I1223" s="125" t="s">
        <v>3048</v>
      </c>
      <c r="J1223" s="124" t="s">
        <v>233</v>
      </c>
      <c r="K1223" s="125"/>
      <c r="L1223" s="124" t="n">
        <v>10</v>
      </c>
      <c r="M1223" s="127" t="n">
        <v>12.35</v>
      </c>
      <c r="N1223" s="127" t="n">
        <f aca="false">L1223*M1223</f>
        <v>123.5</v>
      </c>
      <c r="O1223" s="128"/>
    </row>
    <row r="1224" customFormat="false" ht="12.75" hidden="false" customHeight="false" outlineLevel="0" collapsed="false">
      <c r="A1224" s="124"/>
      <c r="B1224" s="124"/>
      <c r="C1224" s="124"/>
      <c r="D1224" s="126"/>
      <c r="E1224" s="126"/>
      <c r="F1224" s="124"/>
      <c r="G1224" s="124"/>
      <c r="H1224" s="125" t="s">
        <v>3049</v>
      </c>
      <c r="I1224" s="125" t="s">
        <v>3050</v>
      </c>
      <c r="J1224" s="124" t="s">
        <v>2968</v>
      </c>
      <c r="K1224" s="125"/>
      <c r="L1224" s="124" t="n">
        <v>2</v>
      </c>
      <c r="M1224" s="127" t="n">
        <v>155.49</v>
      </c>
      <c r="N1224" s="127" t="n">
        <f aca="false">L1224*M1224</f>
        <v>310.98</v>
      </c>
      <c r="O1224" s="128"/>
    </row>
    <row r="1225" customFormat="false" ht="22.95" hidden="false" customHeight="false" outlineLevel="0" collapsed="false">
      <c r="A1225" s="124"/>
      <c r="B1225" s="124"/>
      <c r="C1225" s="124"/>
      <c r="D1225" s="126"/>
      <c r="E1225" s="126"/>
      <c r="F1225" s="124"/>
      <c r="G1225" s="124"/>
      <c r="H1225" s="125" t="s">
        <v>3051</v>
      </c>
      <c r="I1225" s="125" t="s">
        <v>3052</v>
      </c>
      <c r="J1225" s="124" t="s">
        <v>233</v>
      </c>
      <c r="K1225" s="125"/>
      <c r="L1225" s="124" t="n">
        <v>5</v>
      </c>
      <c r="M1225" s="127" t="n">
        <v>8.38</v>
      </c>
      <c r="N1225" s="127" t="n">
        <f aca="false">L1225*M1225</f>
        <v>41.9</v>
      </c>
      <c r="O1225" s="128"/>
    </row>
    <row r="1226" customFormat="false" ht="57.4" hidden="false" customHeight="false" outlineLevel="0" collapsed="false">
      <c r="A1226" s="124"/>
      <c r="B1226" s="124"/>
      <c r="C1226" s="124"/>
      <c r="D1226" s="126"/>
      <c r="E1226" s="126"/>
      <c r="F1226" s="124"/>
      <c r="G1226" s="124"/>
      <c r="H1226" s="125" t="s">
        <v>3053</v>
      </c>
      <c r="I1226" s="125" t="s">
        <v>3054</v>
      </c>
      <c r="J1226" s="124" t="s">
        <v>233</v>
      </c>
      <c r="K1226" s="125"/>
      <c r="L1226" s="124" t="n">
        <v>30</v>
      </c>
      <c r="M1226" s="127" t="n">
        <v>2.02</v>
      </c>
      <c r="N1226" s="127" t="n">
        <f aca="false">L1226*M1226</f>
        <v>60.6</v>
      </c>
      <c r="O1226" s="128"/>
    </row>
    <row r="1227" customFormat="false" ht="57.4" hidden="false" customHeight="false" outlineLevel="0" collapsed="false">
      <c r="A1227" s="124"/>
      <c r="B1227" s="124"/>
      <c r="C1227" s="124"/>
      <c r="D1227" s="126"/>
      <c r="E1227" s="126"/>
      <c r="F1227" s="124"/>
      <c r="G1227" s="124"/>
      <c r="H1227" s="125" t="s">
        <v>3055</v>
      </c>
      <c r="I1227" s="125" t="s">
        <v>3056</v>
      </c>
      <c r="J1227" s="124" t="s">
        <v>233</v>
      </c>
      <c r="K1227" s="125"/>
      <c r="L1227" s="124" t="n">
        <v>30</v>
      </c>
      <c r="M1227" s="127" t="n">
        <v>32.46</v>
      </c>
      <c r="N1227" s="127" t="n">
        <f aca="false">L1227*M1227</f>
        <v>973.8</v>
      </c>
      <c r="O1227" s="128"/>
    </row>
    <row r="1228" customFormat="false" ht="22.95" hidden="false" customHeight="false" outlineLevel="0" collapsed="false">
      <c r="A1228" s="124"/>
      <c r="B1228" s="124"/>
      <c r="C1228" s="124"/>
      <c r="D1228" s="126"/>
      <c r="E1228" s="126"/>
      <c r="F1228" s="124"/>
      <c r="G1228" s="124"/>
      <c r="H1228" s="125" t="s">
        <v>3057</v>
      </c>
      <c r="I1228" s="125" t="s">
        <v>3058</v>
      </c>
      <c r="J1228" s="124" t="s">
        <v>233</v>
      </c>
      <c r="K1228" s="125"/>
      <c r="L1228" s="124" t="n">
        <v>5</v>
      </c>
      <c r="M1228" s="127" t="n">
        <v>303.13</v>
      </c>
      <c r="N1228" s="127" t="n">
        <f aca="false">L1228*M1228</f>
        <v>1515.65</v>
      </c>
      <c r="O1228" s="128"/>
    </row>
    <row r="1229" customFormat="false" ht="22.95" hidden="false" customHeight="false" outlineLevel="0" collapsed="false">
      <c r="A1229" s="124"/>
      <c r="B1229" s="124"/>
      <c r="C1229" s="124"/>
      <c r="D1229" s="126"/>
      <c r="E1229" s="126"/>
      <c r="F1229" s="124"/>
      <c r="G1229" s="124"/>
      <c r="H1229" s="125" t="s">
        <v>3059</v>
      </c>
      <c r="I1229" s="125" t="s">
        <v>3060</v>
      </c>
      <c r="J1229" s="124" t="s">
        <v>233</v>
      </c>
      <c r="K1229" s="125"/>
      <c r="L1229" s="124" t="n">
        <v>5</v>
      </c>
      <c r="M1229" s="127" t="n">
        <v>401.42</v>
      </c>
      <c r="N1229" s="127" t="n">
        <f aca="false">L1229*M1229</f>
        <v>2007.1</v>
      </c>
      <c r="O1229" s="128"/>
    </row>
    <row r="1230" customFormat="false" ht="22.95" hidden="false" customHeight="false" outlineLevel="0" collapsed="false">
      <c r="A1230" s="124"/>
      <c r="B1230" s="124"/>
      <c r="C1230" s="124"/>
      <c r="D1230" s="126"/>
      <c r="E1230" s="126"/>
      <c r="F1230" s="124"/>
      <c r="G1230" s="124"/>
      <c r="H1230" s="125" t="s">
        <v>3061</v>
      </c>
      <c r="I1230" s="125" t="s">
        <v>3062</v>
      </c>
      <c r="J1230" s="124" t="s">
        <v>233</v>
      </c>
      <c r="K1230" s="125"/>
      <c r="L1230" s="124" t="n">
        <v>2</v>
      </c>
      <c r="M1230" s="127" t="n">
        <v>1147.04</v>
      </c>
      <c r="N1230" s="127" t="n">
        <f aca="false">L1230*M1230</f>
        <v>2294.08</v>
      </c>
      <c r="O1230" s="128"/>
    </row>
    <row r="1231" customFormat="false" ht="34.4" hidden="false" customHeight="false" outlineLevel="0" collapsed="false">
      <c r="A1231" s="124"/>
      <c r="B1231" s="124"/>
      <c r="C1231" s="124"/>
      <c r="D1231" s="126"/>
      <c r="E1231" s="126"/>
      <c r="F1231" s="124"/>
      <c r="G1231" s="124"/>
      <c r="H1231" s="125" t="s">
        <v>3063</v>
      </c>
      <c r="I1231" s="125" t="s">
        <v>3064</v>
      </c>
      <c r="J1231" s="124" t="s">
        <v>3065</v>
      </c>
      <c r="K1231" s="125"/>
      <c r="L1231" s="124" t="n">
        <v>20</v>
      </c>
      <c r="M1231" s="127" t="n">
        <v>21.82</v>
      </c>
      <c r="N1231" s="127" t="n">
        <f aca="false">L1231*M1231</f>
        <v>436.4</v>
      </c>
      <c r="O1231" s="128"/>
    </row>
    <row r="1232" customFormat="false" ht="22.95" hidden="false" customHeight="false" outlineLevel="0" collapsed="false">
      <c r="A1232" s="124"/>
      <c r="B1232" s="124"/>
      <c r="C1232" s="124"/>
      <c r="D1232" s="126"/>
      <c r="E1232" s="126"/>
      <c r="F1232" s="124"/>
      <c r="G1232" s="124"/>
      <c r="H1232" s="125" t="s">
        <v>3066</v>
      </c>
      <c r="I1232" s="125" t="s">
        <v>3067</v>
      </c>
      <c r="J1232" s="124" t="s">
        <v>233</v>
      </c>
      <c r="K1232" s="125"/>
      <c r="L1232" s="124" t="n">
        <v>5</v>
      </c>
      <c r="M1232" s="127" t="n">
        <v>23.03</v>
      </c>
      <c r="N1232" s="127" t="n">
        <f aca="false">L1232*M1232</f>
        <v>115.15</v>
      </c>
      <c r="O1232" s="128"/>
    </row>
    <row r="1233" customFormat="false" ht="34.4" hidden="false" customHeight="false" outlineLevel="0" collapsed="false">
      <c r="A1233" s="124"/>
      <c r="B1233" s="124"/>
      <c r="C1233" s="124"/>
      <c r="D1233" s="126"/>
      <c r="E1233" s="126"/>
      <c r="F1233" s="124"/>
      <c r="G1233" s="124"/>
      <c r="H1233" s="125" t="s">
        <v>3068</v>
      </c>
      <c r="I1233" s="125" t="s">
        <v>3069</v>
      </c>
      <c r="J1233" s="124" t="s">
        <v>233</v>
      </c>
      <c r="K1233" s="125"/>
      <c r="L1233" s="124" t="n">
        <v>2</v>
      </c>
      <c r="M1233" s="127" t="n">
        <v>506.6</v>
      </c>
      <c r="N1233" s="127" t="n">
        <f aca="false">L1233*M1233</f>
        <v>1013.2</v>
      </c>
      <c r="O1233" s="128"/>
    </row>
    <row r="1234" customFormat="false" ht="45.9" hidden="false" customHeight="false" outlineLevel="0" collapsed="false">
      <c r="A1234" s="124"/>
      <c r="B1234" s="124"/>
      <c r="C1234" s="124"/>
      <c r="D1234" s="126"/>
      <c r="E1234" s="126"/>
      <c r="F1234" s="124"/>
      <c r="G1234" s="124"/>
      <c r="H1234" s="125" t="s">
        <v>3070</v>
      </c>
      <c r="I1234" s="125" t="s">
        <v>3071</v>
      </c>
      <c r="J1234" s="124" t="s">
        <v>233</v>
      </c>
      <c r="K1234" s="125"/>
      <c r="L1234" s="124" t="n">
        <v>2</v>
      </c>
      <c r="M1234" s="127" t="n">
        <v>12.07</v>
      </c>
      <c r="N1234" s="127" t="n">
        <f aca="false">L1234*M1234</f>
        <v>24.14</v>
      </c>
      <c r="O1234" s="128"/>
    </row>
    <row r="1235" customFormat="false" ht="34.4" hidden="false" customHeight="false" outlineLevel="0" collapsed="false">
      <c r="A1235" s="124"/>
      <c r="B1235" s="124"/>
      <c r="C1235" s="124"/>
      <c r="D1235" s="126"/>
      <c r="E1235" s="126"/>
      <c r="F1235" s="124"/>
      <c r="G1235" s="124"/>
      <c r="H1235" s="125" t="s">
        <v>3072</v>
      </c>
      <c r="I1235" s="125" t="s">
        <v>3073</v>
      </c>
      <c r="J1235" s="124" t="s">
        <v>233</v>
      </c>
      <c r="K1235" s="125"/>
      <c r="L1235" s="124" t="n">
        <v>2</v>
      </c>
      <c r="M1235" s="127" t="n">
        <v>71.68</v>
      </c>
      <c r="N1235" s="127" t="n">
        <f aca="false">L1235*M1235</f>
        <v>143.36</v>
      </c>
      <c r="O1235" s="128"/>
    </row>
    <row r="1236" customFormat="false" ht="45.9" hidden="false" customHeight="false" outlineLevel="0" collapsed="false">
      <c r="A1236" s="124"/>
      <c r="B1236" s="124"/>
      <c r="C1236" s="124"/>
      <c r="D1236" s="126"/>
      <c r="E1236" s="126"/>
      <c r="F1236" s="124"/>
      <c r="G1236" s="124"/>
      <c r="H1236" s="125" t="s">
        <v>3074</v>
      </c>
      <c r="I1236" s="125" t="s">
        <v>3075</v>
      </c>
      <c r="J1236" s="124" t="s">
        <v>3065</v>
      </c>
      <c r="K1236" s="125"/>
      <c r="L1236" s="124" t="n">
        <v>30</v>
      </c>
      <c r="M1236" s="127" t="n">
        <v>40.07</v>
      </c>
      <c r="N1236" s="127" t="n">
        <f aca="false">L1236*M1236</f>
        <v>1202.1</v>
      </c>
      <c r="O1236" s="128"/>
    </row>
    <row r="1237" customFormat="false" ht="34.4" hidden="false" customHeight="false" outlineLevel="0" collapsed="false">
      <c r="A1237" s="124"/>
      <c r="B1237" s="124"/>
      <c r="C1237" s="124"/>
      <c r="D1237" s="126"/>
      <c r="E1237" s="126"/>
      <c r="F1237" s="124"/>
      <c r="G1237" s="124"/>
      <c r="H1237" s="125" t="s">
        <v>3076</v>
      </c>
      <c r="I1237" s="125" t="s">
        <v>3077</v>
      </c>
      <c r="J1237" s="124" t="s">
        <v>233</v>
      </c>
      <c r="K1237" s="125"/>
      <c r="L1237" s="124" t="n">
        <v>10</v>
      </c>
      <c r="M1237" s="127" t="n">
        <v>17.98</v>
      </c>
      <c r="N1237" s="127" t="n">
        <f aca="false">L1237*M1237</f>
        <v>179.8</v>
      </c>
      <c r="O1237" s="128"/>
    </row>
    <row r="1238" customFormat="false" ht="34.4" hidden="false" customHeight="false" outlineLevel="0" collapsed="false">
      <c r="A1238" s="124"/>
      <c r="B1238" s="124"/>
      <c r="C1238" s="124"/>
      <c r="D1238" s="126"/>
      <c r="E1238" s="126"/>
      <c r="F1238" s="124"/>
      <c r="G1238" s="124"/>
      <c r="H1238" s="125" t="s">
        <v>3078</v>
      </c>
      <c r="I1238" s="125" t="s">
        <v>3079</v>
      </c>
      <c r="J1238" s="124" t="s">
        <v>233</v>
      </c>
      <c r="K1238" s="125"/>
      <c r="L1238" s="124" t="n">
        <v>2</v>
      </c>
      <c r="M1238" s="127" t="n">
        <v>21.99</v>
      </c>
      <c r="N1238" s="127" t="n">
        <f aca="false">L1238*M1238</f>
        <v>43.98</v>
      </c>
      <c r="O1238" s="128"/>
    </row>
    <row r="1239" customFormat="false" ht="57.4" hidden="false" customHeight="false" outlineLevel="0" collapsed="false">
      <c r="A1239" s="124"/>
      <c r="B1239" s="124"/>
      <c r="C1239" s="124"/>
      <c r="D1239" s="126"/>
      <c r="E1239" s="126"/>
      <c r="F1239" s="124"/>
      <c r="G1239" s="124"/>
      <c r="H1239" s="125" t="s">
        <v>3080</v>
      </c>
      <c r="I1239" s="125" t="s">
        <v>3081</v>
      </c>
      <c r="J1239" s="124" t="s">
        <v>233</v>
      </c>
      <c r="K1239" s="125"/>
      <c r="L1239" s="124" t="n">
        <v>100</v>
      </c>
      <c r="M1239" s="127" t="n">
        <v>0.68</v>
      </c>
      <c r="N1239" s="127" t="n">
        <f aca="false">L1239*M1239</f>
        <v>68</v>
      </c>
      <c r="O1239" s="128"/>
    </row>
    <row r="1240" customFormat="false" ht="34.4" hidden="false" customHeight="false" outlineLevel="0" collapsed="false">
      <c r="A1240" s="124"/>
      <c r="B1240" s="124"/>
      <c r="C1240" s="124"/>
      <c r="D1240" s="126"/>
      <c r="E1240" s="126"/>
      <c r="F1240" s="124"/>
      <c r="G1240" s="124"/>
      <c r="H1240" s="125" t="s">
        <v>3082</v>
      </c>
      <c r="I1240" s="125" t="s">
        <v>3083</v>
      </c>
      <c r="J1240" s="124" t="s">
        <v>233</v>
      </c>
      <c r="K1240" s="125"/>
      <c r="L1240" s="124" t="n">
        <v>100</v>
      </c>
      <c r="M1240" s="127" t="n">
        <v>0.96</v>
      </c>
      <c r="N1240" s="127" t="n">
        <f aca="false">L1240*M1240</f>
        <v>96</v>
      </c>
      <c r="O1240" s="128"/>
    </row>
    <row r="1241" customFormat="false" ht="12.75" hidden="false" customHeight="false" outlineLevel="0" collapsed="false">
      <c r="A1241" s="124"/>
      <c r="B1241" s="124"/>
      <c r="C1241" s="124"/>
      <c r="D1241" s="126"/>
      <c r="E1241" s="126"/>
      <c r="F1241" s="124"/>
      <c r="G1241" s="124"/>
      <c r="H1241" s="125" t="s">
        <v>3084</v>
      </c>
      <c r="I1241" s="125" t="s">
        <v>3085</v>
      </c>
      <c r="J1241" s="124" t="s">
        <v>233</v>
      </c>
      <c r="K1241" s="125"/>
      <c r="L1241" s="124" t="n">
        <v>50</v>
      </c>
      <c r="M1241" s="127" t="n">
        <v>3.46</v>
      </c>
      <c r="N1241" s="127" t="n">
        <f aca="false">L1241*M1241</f>
        <v>173</v>
      </c>
      <c r="O1241" s="128"/>
    </row>
    <row r="1242" customFormat="false" ht="34.4" hidden="false" customHeight="false" outlineLevel="0" collapsed="false">
      <c r="A1242" s="124"/>
      <c r="B1242" s="124"/>
      <c r="C1242" s="124"/>
      <c r="D1242" s="126"/>
      <c r="E1242" s="126"/>
      <c r="F1242" s="124"/>
      <c r="G1242" s="124"/>
      <c r="H1242" s="125" t="s">
        <v>3086</v>
      </c>
      <c r="I1242" s="125" t="s">
        <v>3087</v>
      </c>
      <c r="J1242" s="124" t="s">
        <v>233</v>
      </c>
      <c r="K1242" s="125"/>
      <c r="L1242" s="124" t="n">
        <v>20</v>
      </c>
      <c r="M1242" s="127" t="n">
        <v>5.38</v>
      </c>
      <c r="N1242" s="127" t="n">
        <f aca="false">L1242*M1242</f>
        <v>107.6</v>
      </c>
      <c r="O1242" s="128"/>
    </row>
    <row r="1243" customFormat="false" ht="22.95" hidden="false" customHeight="false" outlineLevel="0" collapsed="false">
      <c r="A1243" s="124"/>
      <c r="B1243" s="124"/>
      <c r="C1243" s="124"/>
      <c r="D1243" s="126"/>
      <c r="E1243" s="126"/>
      <c r="F1243" s="124"/>
      <c r="G1243" s="124"/>
      <c r="H1243" s="125" t="s">
        <v>3088</v>
      </c>
      <c r="I1243" s="125" t="s">
        <v>3089</v>
      </c>
      <c r="J1243" s="124" t="s">
        <v>233</v>
      </c>
      <c r="K1243" s="125"/>
      <c r="L1243" s="124" t="n">
        <v>50</v>
      </c>
      <c r="M1243" s="127" t="n">
        <v>2.99</v>
      </c>
      <c r="N1243" s="127" t="n">
        <f aca="false">L1243*M1243</f>
        <v>149.5</v>
      </c>
      <c r="O1243" s="128"/>
    </row>
    <row r="1244" customFormat="false" ht="34.4" hidden="false" customHeight="false" outlineLevel="0" collapsed="false">
      <c r="A1244" s="124"/>
      <c r="B1244" s="124"/>
      <c r="C1244" s="124"/>
      <c r="D1244" s="126"/>
      <c r="E1244" s="126"/>
      <c r="F1244" s="124"/>
      <c r="G1244" s="124"/>
      <c r="H1244" s="125" t="s">
        <v>3090</v>
      </c>
      <c r="I1244" s="125" t="s">
        <v>3091</v>
      </c>
      <c r="J1244" s="124" t="s">
        <v>233</v>
      </c>
      <c r="K1244" s="125"/>
      <c r="L1244" s="124" t="n">
        <v>30</v>
      </c>
      <c r="M1244" s="127" t="n">
        <v>2.26</v>
      </c>
      <c r="N1244" s="127" t="n">
        <f aca="false">L1244*M1244</f>
        <v>67.8</v>
      </c>
      <c r="O1244" s="128"/>
    </row>
    <row r="1245" customFormat="false" ht="45.9" hidden="false" customHeight="false" outlineLevel="0" collapsed="false">
      <c r="A1245" s="124"/>
      <c r="B1245" s="124"/>
      <c r="C1245" s="124"/>
      <c r="D1245" s="126"/>
      <c r="E1245" s="126"/>
      <c r="F1245" s="124"/>
      <c r="G1245" s="124"/>
      <c r="H1245" s="125" t="s">
        <v>3092</v>
      </c>
      <c r="I1245" s="125" t="s">
        <v>3093</v>
      </c>
      <c r="J1245" s="124" t="s">
        <v>233</v>
      </c>
      <c r="K1245" s="125"/>
      <c r="L1245" s="124" t="n">
        <v>100</v>
      </c>
      <c r="M1245" s="127" t="n">
        <v>2.64</v>
      </c>
      <c r="N1245" s="127" t="n">
        <f aca="false">L1245*M1245</f>
        <v>264</v>
      </c>
      <c r="O1245" s="128"/>
    </row>
    <row r="1246" customFormat="false" ht="45.9" hidden="false" customHeight="false" outlineLevel="0" collapsed="false">
      <c r="A1246" s="124"/>
      <c r="B1246" s="124"/>
      <c r="C1246" s="124"/>
      <c r="D1246" s="126"/>
      <c r="E1246" s="126"/>
      <c r="F1246" s="124"/>
      <c r="G1246" s="124"/>
      <c r="H1246" s="125" t="s">
        <v>3094</v>
      </c>
      <c r="I1246" s="125" t="s">
        <v>3095</v>
      </c>
      <c r="J1246" s="124" t="s">
        <v>233</v>
      </c>
      <c r="K1246" s="125"/>
      <c r="L1246" s="124" t="n">
        <v>40</v>
      </c>
      <c r="M1246" s="127" t="n">
        <v>1.14</v>
      </c>
      <c r="N1246" s="127" t="n">
        <f aca="false">L1246*M1246</f>
        <v>45.6</v>
      </c>
      <c r="O1246" s="128"/>
    </row>
    <row r="1247" customFormat="false" ht="22.95" hidden="false" customHeight="false" outlineLevel="0" collapsed="false">
      <c r="A1247" s="124"/>
      <c r="B1247" s="124"/>
      <c r="C1247" s="124"/>
      <c r="D1247" s="126"/>
      <c r="E1247" s="126"/>
      <c r="F1247" s="124"/>
      <c r="G1247" s="124"/>
      <c r="H1247" s="125" t="s">
        <v>3096</v>
      </c>
      <c r="I1247" s="125" t="s">
        <v>3097</v>
      </c>
      <c r="J1247" s="124" t="s">
        <v>233</v>
      </c>
      <c r="K1247" s="125"/>
      <c r="L1247" s="124" t="n">
        <v>40</v>
      </c>
      <c r="M1247" s="127" t="n">
        <v>4.03</v>
      </c>
      <c r="N1247" s="127" t="n">
        <f aca="false">L1247*M1247</f>
        <v>161.2</v>
      </c>
      <c r="O1247" s="128"/>
    </row>
    <row r="1248" customFormat="false" ht="45.9" hidden="false" customHeight="false" outlineLevel="0" collapsed="false">
      <c r="A1248" s="124"/>
      <c r="B1248" s="124"/>
      <c r="C1248" s="124"/>
      <c r="D1248" s="126"/>
      <c r="E1248" s="126"/>
      <c r="F1248" s="124"/>
      <c r="G1248" s="124"/>
      <c r="H1248" s="125" t="s">
        <v>3098</v>
      </c>
      <c r="I1248" s="125" t="s">
        <v>3099</v>
      </c>
      <c r="J1248" s="124" t="s">
        <v>233</v>
      </c>
      <c r="K1248" s="125"/>
      <c r="L1248" s="124" t="n">
        <v>30</v>
      </c>
      <c r="M1248" s="127" t="n">
        <v>14.03</v>
      </c>
      <c r="N1248" s="127" t="n">
        <f aca="false">L1248*M1248</f>
        <v>420.9</v>
      </c>
      <c r="O1248" s="128"/>
    </row>
    <row r="1249" customFormat="false" ht="34.4" hidden="false" customHeight="false" outlineLevel="0" collapsed="false">
      <c r="A1249" s="124"/>
      <c r="B1249" s="124"/>
      <c r="C1249" s="124"/>
      <c r="D1249" s="126"/>
      <c r="E1249" s="126"/>
      <c r="F1249" s="124"/>
      <c r="G1249" s="124"/>
      <c r="H1249" s="125" t="s">
        <v>3086</v>
      </c>
      <c r="I1249" s="125" t="s">
        <v>3087</v>
      </c>
      <c r="J1249" s="124" t="s">
        <v>233</v>
      </c>
      <c r="K1249" s="125"/>
      <c r="L1249" s="124" t="n">
        <v>30</v>
      </c>
      <c r="M1249" s="127" t="n">
        <v>6.27</v>
      </c>
      <c r="N1249" s="127" t="n">
        <f aca="false">L1249*M1249</f>
        <v>188.1</v>
      </c>
      <c r="O1249" s="128"/>
    </row>
    <row r="1250" customFormat="false" ht="34.4" hidden="false" customHeight="false" outlineLevel="0" collapsed="false">
      <c r="A1250" s="124"/>
      <c r="B1250" s="124"/>
      <c r="C1250" s="124"/>
      <c r="D1250" s="126"/>
      <c r="E1250" s="126"/>
      <c r="F1250" s="124"/>
      <c r="G1250" s="124"/>
      <c r="H1250" s="125" t="s">
        <v>3086</v>
      </c>
      <c r="I1250" s="125" t="s">
        <v>3087</v>
      </c>
      <c r="J1250" s="124" t="s">
        <v>233</v>
      </c>
      <c r="K1250" s="125"/>
      <c r="L1250" s="124" t="n">
        <v>50</v>
      </c>
      <c r="M1250" s="127" t="n">
        <v>2.89</v>
      </c>
      <c r="N1250" s="127" t="n">
        <f aca="false">L1250*M1250</f>
        <v>144.5</v>
      </c>
      <c r="O1250" s="128"/>
    </row>
    <row r="1251" customFormat="false" ht="45.9" hidden="false" customHeight="false" outlineLevel="0" collapsed="false">
      <c r="A1251" s="124"/>
      <c r="B1251" s="124"/>
      <c r="C1251" s="124"/>
      <c r="D1251" s="126"/>
      <c r="E1251" s="126"/>
      <c r="F1251" s="124"/>
      <c r="G1251" s="124"/>
      <c r="H1251" s="125" t="s">
        <v>3100</v>
      </c>
      <c r="I1251" s="125" t="s">
        <v>3101</v>
      </c>
      <c r="J1251" s="124" t="s">
        <v>233</v>
      </c>
      <c r="K1251" s="125"/>
      <c r="L1251" s="124" t="n">
        <v>30</v>
      </c>
      <c r="M1251" s="127" t="n">
        <v>5.41</v>
      </c>
      <c r="N1251" s="127" t="n">
        <f aca="false">L1251*M1251</f>
        <v>162.3</v>
      </c>
      <c r="O1251" s="128"/>
    </row>
    <row r="1252" customFormat="false" ht="34.4" hidden="false" customHeight="false" outlineLevel="0" collapsed="false">
      <c r="A1252" s="124"/>
      <c r="B1252" s="124"/>
      <c r="C1252" s="124"/>
      <c r="D1252" s="126"/>
      <c r="E1252" s="126"/>
      <c r="F1252" s="124"/>
      <c r="G1252" s="124"/>
      <c r="H1252" s="125" t="s">
        <v>3102</v>
      </c>
      <c r="I1252" s="125" t="s">
        <v>3103</v>
      </c>
      <c r="J1252" s="124" t="s">
        <v>233</v>
      </c>
      <c r="K1252" s="125"/>
      <c r="L1252" s="124" t="n">
        <v>60</v>
      </c>
      <c r="M1252" s="127" t="n">
        <v>7.29</v>
      </c>
      <c r="N1252" s="127" t="n">
        <f aca="false">L1252*M1252</f>
        <v>437.4</v>
      </c>
      <c r="O1252" s="128"/>
    </row>
    <row r="1253" customFormat="false" ht="34.4" hidden="false" customHeight="false" outlineLevel="0" collapsed="false">
      <c r="A1253" s="124"/>
      <c r="B1253" s="124"/>
      <c r="C1253" s="124"/>
      <c r="D1253" s="126"/>
      <c r="E1253" s="126"/>
      <c r="F1253" s="124"/>
      <c r="G1253" s="124"/>
      <c r="H1253" s="125" t="s">
        <v>3104</v>
      </c>
      <c r="I1253" s="125" t="s">
        <v>3105</v>
      </c>
      <c r="J1253" s="124" t="s">
        <v>233</v>
      </c>
      <c r="K1253" s="125"/>
      <c r="L1253" s="124" t="n">
        <v>50</v>
      </c>
      <c r="M1253" s="127" t="n">
        <v>1.06</v>
      </c>
      <c r="N1253" s="127" t="n">
        <f aca="false">L1253*M1253</f>
        <v>53</v>
      </c>
      <c r="O1253" s="128"/>
    </row>
    <row r="1254" customFormat="false" ht="45.9" hidden="false" customHeight="false" outlineLevel="0" collapsed="false">
      <c r="A1254" s="124"/>
      <c r="B1254" s="124"/>
      <c r="C1254" s="124"/>
      <c r="D1254" s="126"/>
      <c r="E1254" s="126"/>
      <c r="F1254" s="124"/>
      <c r="G1254" s="124"/>
      <c r="H1254" s="125" t="s">
        <v>3106</v>
      </c>
      <c r="I1254" s="125" t="s">
        <v>3107</v>
      </c>
      <c r="J1254" s="124" t="s">
        <v>233</v>
      </c>
      <c r="K1254" s="125"/>
      <c r="L1254" s="124" t="n">
        <v>100</v>
      </c>
      <c r="M1254" s="127" t="n">
        <v>0.5</v>
      </c>
      <c r="N1254" s="127" t="n">
        <f aca="false">L1254*M1254</f>
        <v>50</v>
      </c>
      <c r="O1254" s="128"/>
    </row>
    <row r="1255" customFormat="false" ht="34.4" hidden="false" customHeight="false" outlineLevel="0" collapsed="false">
      <c r="A1255" s="124"/>
      <c r="B1255" s="124"/>
      <c r="C1255" s="124"/>
      <c r="D1255" s="126"/>
      <c r="E1255" s="126"/>
      <c r="F1255" s="124"/>
      <c r="G1255" s="124"/>
      <c r="H1255" s="125" t="s">
        <v>3108</v>
      </c>
      <c r="I1255" s="125" t="s">
        <v>3109</v>
      </c>
      <c r="J1255" s="124" t="s">
        <v>233</v>
      </c>
      <c r="K1255" s="125"/>
      <c r="L1255" s="124" t="n">
        <v>10</v>
      </c>
      <c r="M1255" s="127" t="n">
        <v>13.67</v>
      </c>
      <c r="N1255" s="127" t="n">
        <f aca="false">L1255*M1255</f>
        <v>136.7</v>
      </c>
      <c r="O1255" s="128"/>
    </row>
    <row r="1256" customFormat="false" ht="45.9" hidden="false" customHeight="false" outlineLevel="0" collapsed="false">
      <c r="A1256" s="124"/>
      <c r="B1256" s="124"/>
      <c r="C1256" s="124"/>
      <c r="D1256" s="126"/>
      <c r="E1256" s="126"/>
      <c r="F1256" s="124"/>
      <c r="G1256" s="124"/>
      <c r="H1256" s="125" t="s">
        <v>3110</v>
      </c>
      <c r="I1256" s="125" t="s">
        <v>3111</v>
      </c>
      <c r="J1256" s="124" t="s">
        <v>233</v>
      </c>
      <c r="K1256" s="125"/>
      <c r="L1256" s="124" t="n">
        <v>30</v>
      </c>
      <c r="M1256" s="127" t="n">
        <v>4.12</v>
      </c>
      <c r="N1256" s="127" t="n">
        <f aca="false">L1256*M1256</f>
        <v>123.6</v>
      </c>
      <c r="O1256" s="128"/>
    </row>
    <row r="1257" customFormat="false" ht="45.9" hidden="false" customHeight="false" outlineLevel="0" collapsed="false">
      <c r="A1257" s="124"/>
      <c r="B1257" s="124"/>
      <c r="C1257" s="124"/>
      <c r="D1257" s="126"/>
      <c r="E1257" s="126"/>
      <c r="F1257" s="124"/>
      <c r="G1257" s="124"/>
      <c r="H1257" s="125" t="s">
        <v>3112</v>
      </c>
      <c r="I1257" s="125" t="s">
        <v>3113</v>
      </c>
      <c r="J1257" s="124" t="s">
        <v>233</v>
      </c>
      <c r="K1257" s="125"/>
      <c r="L1257" s="124" t="n">
        <v>20</v>
      </c>
      <c r="M1257" s="127" t="n">
        <v>3.23</v>
      </c>
      <c r="N1257" s="127" t="n">
        <f aca="false">L1257*M1257</f>
        <v>64.6</v>
      </c>
      <c r="O1257" s="128"/>
    </row>
    <row r="1258" customFormat="false" ht="22.95" hidden="false" customHeight="false" outlineLevel="0" collapsed="false">
      <c r="A1258" s="124"/>
      <c r="B1258" s="124"/>
      <c r="C1258" s="124"/>
      <c r="D1258" s="126"/>
      <c r="E1258" s="126"/>
      <c r="F1258" s="124"/>
      <c r="G1258" s="124"/>
      <c r="H1258" s="125" t="s">
        <v>3114</v>
      </c>
      <c r="I1258" s="125" t="s">
        <v>3115</v>
      </c>
      <c r="J1258" s="124" t="s">
        <v>233</v>
      </c>
      <c r="K1258" s="125"/>
      <c r="L1258" s="124" t="n">
        <v>50</v>
      </c>
      <c r="M1258" s="127" t="n">
        <v>3.46</v>
      </c>
      <c r="N1258" s="127" t="n">
        <f aca="false">L1258*M1258</f>
        <v>173</v>
      </c>
      <c r="O1258" s="128"/>
    </row>
    <row r="1259" customFormat="false" ht="22.95" hidden="false" customHeight="false" outlineLevel="0" collapsed="false">
      <c r="A1259" s="124"/>
      <c r="B1259" s="124"/>
      <c r="C1259" s="124"/>
      <c r="D1259" s="126"/>
      <c r="E1259" s="126"/>
      <c r="F1259" s="124"/>
      <c r="G1259" s="124"/>
      <c r="H1259" s="125" t="s">
        <v>3116</v>
      </c>
      <c r="I1259" s="125" t="s">
        <v>3117</v>
      </c>
      <c r="J1259" s="124" t="s">
        <v>233</v>
      </c>
      <c r="K1259" s="125"/>
      <c r="L1259" s="124" t="n">
        <v>40</v>
      </c>
      <c r="M1259" s="127" t="n">
        <v>7.3</v>
      </c>
      <c r="N1259" s="127" t="n">
        <f aca="false">L1259*M1259</f>
        <v>292</v>
      </c>
      <c r="O1259" s="128"/>
    </row>
    <row r="1260" customFormat="false" ht="57.4" hidden="false" customHeight="false" outlineLevel="0" collapsed="false">
      <c r="A1260" s="124"/>
      <c r="B1260" s="124"/>
      <c r="C1260" s="124"/>
      <c r="D1260" s="126"/>
      <c r="E1260" s="126"/>
      <c r="F1260" s="124"/>
      <c r="G1260" s="124"/>
      <c r="H1260" s="125" t="s">
        <v>3118</v>
      </c>
      <c r="I1260" s="125" t="s">
        <v>3119</v>
      </c>
      <c r="J1260" s="124" t="s">
        <v>233</v>
      </c>
      <c r="K1260" s="125"/>
      <c r="L1260" s="124" t="n">
        <v>10</v>
      </c>
      <c r="M1260" s="127" t="n">
        <v>11.31</v>
      </c>
      <c r="N1260" s="127" t="n">
        <f aca="false">L1260*M1260</f>
        <v>113.1</v>
      </c>
      <c r="O1260" s="128"/>
    </row>
    <row r="1261" customFormat="false" ht="80.35" hidden="false" customHeight="false" outlineLevel="0" collapsed="false">
      <c r="A1261" s="124"/>
      <c r="B1261" s="124"/>
      <c r="C1261" s="124"/>
      <c r="D1261" s="126"/>
      <c r="E1261" s="126"/>
      <c r="F1261" s="124"/>
      <c r="G1261" s="124"/>
      <c r="H1261" s="125" t="s">
        <v>3120</v>
      </c>
      <c r="I1261" s="125" t="s">
        <v>3121</v>
      </c>
      <c r="J1261" s="124" t="s">
        <v>233</v>
      </c>
      <c r="K1261" s="125"/>
      <c r="L1261" s="124" t="n">
        <v>20</v>
      </c>
      <c r="M1261" s="127" t="n">
        <v>16.38</v>
      </c>
      <c r="N1261" s="127" t="n">
        <f aca="false">L1261*M1261</f>
        <v>327.6</v>
      </c>
      <c r="O1261" s="128"/>
    </row>
    <row r="1262" customFormat="false" ht="34.4" hidden="false" customHeight="false" outlineLevel="0" collapsed="false">
      <c r="A1262" s="124"/>
      <c r="B1262" s="124"/>
      <c r="C1262" s="124"/>
      <c r="D1262" s="126"/>
      <c r="E1262" s="126"/>
      <c r="F1262" s="124"/>
      <c r="G1262" s="124"/>
      <c r="H1262" s="125" t="s">
        <v>3122</v>
      </c>
      <c r="I1262" s="125" t="s">
        <v>3123</v>
      </c>
      <c r="J1262" s="124" t="s">
        <v>233</v>
      </c>
      <c r="K1262" s="125"/>
      <c r="L1262" s="124" t="n">
        <v>30</v>
      </c>
      <c r="M1262" s="127" t="n">
        <v>1.94</v>
      </c>
      <c r="N1262" s="127" t="n">
        <f aca="false">L1262*M1262</f>
        <v>58.2</v>
      </c>
      <c r="O1262" s="128"/>
    </row>
    <row r="1263" customFormat="false" ht="34.4" hidden="false" customHeight="false" outlineLevel="0" collapsed="false">
      <c r="A1263" s="124"/>
      <c r="B1263" s="124"/>
      <c r="C1263" s="124"/>
      <c r="D1263" s="126"/>
      <c r="E1263" s="126"/>
      <c r="F1263" s="124"/>
      <c r="G1263" s="124"/>
      <c r="H1263" s="125" t="s">
        <v>3124</v>
      </c>
      <c r="I1263" s="125" t="s">
        <v>3125</v>
      </c>
      <c r="J1263" s="124" t="s">
        <v>233</v>
      </c>
      <c r="K1263" s="125"/>
      <c r="L1263" s="124" t="n">
        <v>20</v>
      </c>
      <c r="M1263" s="127" t="n">
        <v>2.16</v>
      </c>
      <c r="N1263" s="127" t="n">
        <f aca="false">L1263*M1263</f>
        <v>43.2</v>
      </c>
      <c r="O1263" s="128"/>
    </row>
    <row r="1264" customFormat="false" ht="22.95" hidden="false" customHeight="false" outlineLevel="0" collapsed="false">
      <c r="A1264" s="124"/>
      <c r="B1264" s="124"/>
      <c r="C1264" s="124"/>
      <c r="D1264" s="126"/>
      <c r="E1264" s="126"/>
      <c r="F1264" s="124"/>
      <c r="G1264" s="124"/>
      <c r="H1264" s="125" t="s">
        <v>3126</v>
      </c>
      <c r="I1264" s="125" t="s">
        <v>3127</v>
      </c>
      <c r="J1264" s="124" t="s">
        <v>233</v>
      </c>
      <c r="K1264" s="125"/>
      <c r="L1264" s="124" t="n">
        <v>50</v>
      </c>
      <c r="M1264" s="127" t="n">
        <v>0.98</v>
      </c>
      <c r="N1264" s="127" t="n">
        <f aca="false">L1264*M1264</f>
        <v>49</v>
      </c>
      <c r="O1264" s="128"/>
    </row>
    <row r="1265" customFormat="false" ht="45.9" hidden="false" customHeight="false" outlineLevel="0" collapsed="false">
      <c r="A1265" s="124"/>
      <c r="B1265" s="124"/>
      <c r="C1265" s="124"/>
      <c r="D1265" s="126"/>
      <c r="E1265" s="126"/>
      <c r="F1265" s="124"/>
      <c r="G1265" s="124"/>
      <c r="H1265" s="125" t="s">
        <v>3128</v>
      </c>
      <c r="I1265" s="125" t="s">
        <v>3129</v>
      </c>
      <c r="J1265" s="124" t="s">
        <v>233</v>
      </c>
      <c r="K1265" s="125"/>
      <c r="L1265" s="124" t="n">
        <v>25</v>
      </c>
      <c r="M1265" s="127" t="n">
        <v>10.79</v>
      </c>
      <c r="N1265" s="127" t="n">
        <f aca="false">L1265*M1265</f>
        <v>269.75</v>
      </c>
      <c r="O1265" s="128"/>
    </row>
    <row r="1266" customFormat="false" ht="34.4" hidden="false" customHeight="false" outlineLevel="0" collapsed="false">
      <c r="A1266" s="124"/>
      <c r="B1266" s="124"/>
      <c r="C1266" s="124"/>
      <c r="D1266" s="126"/>
      <c r="E1266" s="126"/>
      <c r="F1266" s="124"/>
      <c r="G1266" s="124"/>
      <c r="H1266" s="125" t="s">
        <v>3130</v>
      </c>
      <c r="I1266" s="125" t="s">
        <v>3131</v>
      </c>
      <c r="J1266" s="124" t="s">
        <v>233</v>
      </c>
      <c r="K1266" s="125"/>
      <c r="L1266" s="124" t="n">
        <v>20</v>
      </c>
      <c r="M1266" s="127" t="n">
        <v>14.65</v>
      </c>
      <c r="N1266" s="127" t="n">
        <f aca="false">L1266*M1266</f>
        <v>293</v>
      </c>
      <c r="O1266" s="128"/>
    </row>
    <row r="1267" customFormat="false" ht="57.4" hidden="false" customHeight="false" outlineLevel="0" collapsed="false">
      <c r="A1267" s="124"/>
      <c r="B1267" s="124"/>
      <c r="C1267" s="124"/>
      <c r="D1267" s="126"/>
      <c r="E1267" s="126"/>
      <c r="F1267" s="124"/>
      <c r="G1267" s="124"/>
      <c r="H1267" s="125" t="s">
        <v>3132</v>
      </c>
      <c r="I1267" s="125" t="s">
        <v>3133</v>
      </c>
      <c r="J1267" s="124" t="s">
        <v>233</v>
      </c>
      <c r="K1267" s="125"/>
      <c r="L1267" s="124" t="n">
        <v>5</v>
      </c>
      <c r="M1267" s="127" t="n">
        <v>62.74</v>
      </c>
      <c r="N1267" s="127" t="n">
        <f aca="false">L1267*M1267</f>
        <v>313.7</v>
      </c>
      <c r="O1267" s="128"/>
    </row>
    <row r="1268" customFormat="false" ht="22.95" hidden="false" customHeight="false" outlineLevel="0" collapsed="false">
      <c r="A1268" s="124"/>
      <c r="B1268" s="124"/>
      <c r="C1268" s="124"/>
      <c r="D1268" s="126"/>
      <c r="E1268" s="126"/>
      <c r="F1268" s="124"/>
      <c r="G1268" s="124"/>
      <c r="H1268" s="125" t="s">
        <v>3134</v>
      </c>
      <c r="I1268" s="125" t="s">
        <v>3135</v>
      </c>
      <c r="J1268" s="124" t="s">
        <v>233</v>
      </c>
      <c r="K1268" s="125"/>
      <c r="L1268" s="124" t="n">
        <v>30</v>
      </c>
      <c r="M1268" s="127" t="n">
        <v>5.39</v>
      </c>
      <c r="N1268" s="127" t="n">
        <f aca="false">L1268*M1268</f>
        <v>161.7</v>
      </c>
      <c r="O1268" s="128"/>
    </row>
    <row r="1269" customFormat="false" ht="34.4" hidden="false" customHeight="false" outlineLevel="0" collapsed="false">
      <c r="A1269" s="124"/>
      <c r="B1269" s="124"/>
      <c r="C1269" s="124"/>
      <c r="D1269" s="126"/>
      <c r="E1269" s="126"/>
      <c r="F1269" s="124"/>
      <c r="G1269" s="124"/>
      <c r="H1269" s="125" t="s">
        <v>3136</v>
      </c>
      <c r="I1269" s="125" t="s">
        <v>3137</v>
      </c>
      <c r="J1269" s="124" t="s">
        <v>233</v>
      </c>
      <c r="K1269" s="125"/>
      <c r="L1269" s="124" t="n">
        <v>2</v>
      </c>
      <c r="M1269" s="127" t="n">
        <v>63.58</v>
      </c>
      <c r="N1269" s="127" t="n">
        <f aca="false">L1269*M1269</f>
        <v>127.16</v>
      </c>
      <c r="O1269" s="128"/>
    </row>
    <row r="1270" customFormat="false" ht="22.95" hidden="false" customHeight="false" outlineLevel="0" collapsed="false">
      <c r="A1270" s="124"/>
      <c r="B1270" s="124"/>
      <c r="C1270" s="124"/>
      <c r="D1270" s="126"/>
      <c r="E1270" s="126"/>
      <c r="F1270" s="124"/>
      <c r="G1270" s="124"/>
      <c r="H1270" s="125" t="s">
        <v>3138</v>
      </c>
      <c r="I1270" s="125" t="s">
        <v>3139</v>
      </c>
      <c r="J1270" s="124" t="s">
        <v>233</v>
      </c>
      <c r="K1270" s="125"/>
      <c r="L1270" s="124" t="n">
        <v>2</v>
      </c>
      <c r="M1270" s="127" t="n">
        <v>26.27</v>
      </c>
      <c r="N1270" s="127" t="n">
        <f aca="false">L1270*M1270</f>
        <v>52.54</v>
      </c>
      <c r="O1270" s="128"/>
    </row>
    <row r="1271" customFormat="false" ht="34.4" hidden="false" customHeight="false" outlineLevel="0" collapsed="false">
      <c r="A1271" s="124"/>
      <c r="B1271" s="124"/>
      <c r="C1271" s="124"/>
      <c r="D1271" s="126"/>
      <c r="E1271" s="126"/>
      <c r="F1271" s="124"/>
      <c r="G1271" s="124"/>
      <c r="H1271" s="125" t="s">
        <v>3140</v>
      </c>
      <c r="I1271" s="125" t="s">
        <v>3141</v>
      </c>
      <c r="J1271" s="124" t="s">
        <v>233</v>
      </c>
      <c r="K1271" s="125"/>
      <c r="L1271" s="124" t="n">
        <v>15</v>
      </c>
      <c r="M1271" s="127" t="n">
        <v>10.25</v>
      </c>
      <c r="N1271" s="127" t="n">
        <f aca="false">L1271*M1271</f>
        <v>153.75</v>
      </c>
      <c r="O1271" s="128"/>
    </row>
    <row r="1272" customFormat="false" ht="45.9" hidden="false" customHeight="false" outlineLevel="0" collapsed="false">
      <c r="A1272" s="124"/>
      <c r="B1272" s="124"/>
      <c r="C1272" s="124"/>
      <c r="D1272" s="126"/>
      <c r="E1272" s="126"/>
      <c r="F1272" s="124"/>
      <c r="G1272" s="124"/>
      <c r="H1272" s="125" t="s">
        <v>3142</v>
      </c>
      <c r="I1272" s="125" t="s">
        <v>3143</v>
      </c>
      <c r="J1272" s="124" t="s">
        <v>2140</v>
      </c>
      <c r="K1272" s="125"/>
      <c r="L1272" s="124" t="n">
        <v>5</v>
      </c>
      <c r="M1272" s="127" t="n">
        <v>212.16</v>
      </c>
      <c r="N1272" s="127" t="n">
        <f aca="false">L1272*M1272</f>
        <v>1060.8</v>
      </c>
      <c r="O1272" s="128"/>
    </row>
    <row r="1273" customFormat="false" ht="45.9" hidden="false" customHeight="false" outlineLevel="0" collapsed="false">
      <c r="A1273" s="124"/>
      <c r="B1273" s="124"/>
      <c r="C1273" s="124"/>
      <c r="D1273" s="126"/>
      <c r="E1273" s="126"/>
      <c r="F1273" s="124"/>
      <c r="G1273" s="124"/>
      <c r="H1273" s="125" t="s">
        <v>3144</v>
      </c>
      <c r="I1273" s="125" t="s">
        <v>3145</v>
      </c>
      <c r="J1273" s="124" t="s">
        <v>3046</v>
      </c>
      <c r="K1273" s="125"/>
      <c r="L1273" s="124" t="n">
        <v>500</v>
      </c>
      <c r="M1273" s="127" t="n">
        <v>1.49</v>
      </c>
      <c r="N1273" s="127" t="n">
        <f aca="false">L1273*M1273</f>
        <v>745</v>
      </c>
      <c r="O1273" s="128"/>
    </row>
    <row r="1274" customFormat="false" ht="45.9" hidden="false" customHeight="false" outlineLevel="0" collapsed="false">
      <c r="A1274" s="124"/>
      <c r="B1274" s="124"/>
      <c r="C1274" s="124"/>
      <c r="D1274" s="126"/>
      <c r="E1274" s="126"/>
      <c r="F1274" s="124"/>
      <c r="G1274" s="124"/>
      <c r="H1274" s="125" t="s">
        <v>3146</v>
      </c>
      <c r="I1274" s="125" t="s">
        <v>3147</v>
      </c>
      <c r="J1274" s="124" t="s">
        <v>3046</v>
      </c>
      <c r="K1274" s="125"/>
      <c r="L1274" s="124" t="n">
        <v>200</v>
      </c>
      <c r="M1274" s="127" t="n">
        <v>3.55</v>
      </c>
      <c r="N1274" s="127" t="n">
        <f aca="false">L1274*M1274</f>
        <v>710</v>
      </c>
      <c r="O1274" s="128"/>
    </row>
    <row r="1275" customFormat="false" ht="57.4" hidden="false" customHeight="false" outlineLevel="0" collapsed="false">
      <c r="A1275" s="124"/>
      <c r="B1275" s="124"/>
      <c r="C1275" s="124"/>
      <c r="D1275" s="126"/>
      <c r="E1275" s="126"/>
      <c r="F1275" s="124"/>
      <c r="G1275" s="124"/>
      <c r="H1275" s="125" t="s">
        <v>3148</v>
      </c>
      <c r="I1275" s="125" t="s">
        <v>3149</v>
      </c>
      <c r="J1275" s="124" t="s">
        <v>233</v>
      </c>
      <c r="K1275" s="125"/>
      <c r="L1275" s="124" t="n">
        <v>2</v>
      </c>
      <c r="M1275" s="127" t="n">
        <v>57.87</v>
      </c>
      <c r="N1275" s="127" t="n">
        <f aca="false">L1275*M1275</f>
        <v>115.74</v>
      </c>
      <c r="O1275" s="128"/>
    </row>
    <row r="1276" customFormat="false" ht="45.9" hidden="false" customHeight="false" outlineLevel="0" collapsed="false">
      <c r="A1276" s="124"/>
      <c r="B1276" s="124"/>
      <c r="C1276" s="124"/>
      <c r="D1276" s="126"/>
      <c r="E1276" s="126"/>
      <c r="F1276" s="124"/>
      <c r="G1276" s="124"/>
      <c r="H1276" s="125" t="s">
        <v>3150</v>
      </c>
      <c r="I1276" s="125" t="s">
        <v>3151</v>
      </c>
      <c r="J1276" s="124" t="s">
        <v>233</v>
      </c>
      <c r="K1276" s="125"/>
      <c r="L1276" s="124" t="n">
        <v>5</v>
      </c>
      <c r="M1276" s="127" t="n">
        <v>157.84</v>
      </c>
      <c r="N1276" s="127" t="n">
        <f aca="false">L1276*M1276</f>
        <v>789.2</v>
      </c>
      <c r="O1276" s="128"/>
    </row>
    <row r="1277" customFormat="false" ht="45.9" hidden="false" customHeight="false" outlineLevel="0" collapsed="false">
      <c r="A1277" s="124"/>
      <c r="B1277" s="124"/>
      <c r="C1277" s="124"/>
      <c r="D1277" s="126"/>
      <c r="E1277" s="126"/>
      <c r="F1277" s="124"/>
      <c r="G1277" s="124"/>
      <c r="H1277" s="125" t="s">
        <v>3152</v>
      </c>
      <c r="I1277" s="125" t="s">
        <v>3153</v>
      </c>
      <c r="J1277" s="124" t="s">
        <v>233</v>
      </c>
      <c r="K1277" s="125"/>
      <c r="L1277" s="124" t="n">
        <v>5</v>
      </c>
      <c r="M1277" s="127" t="n">
        <v>168.37</v>
      </c>
      <c r="N1277" s="127" t="n">
        <f aca="false">L1277*M1277</f>
        <v>841.85</v>
      </c>
      <c r="O1277" s="128"/>
    </row>
    <row r="1278" customFormat="false" ht="34.4" hidden="false" customHeight="false" outlineLevel="0" collapsed="false">
      <c r="A1278" s="124"/>
      <c r="B1278" s="124"/>
      <c r="C1278" s="124"/>
      <c r="D1278" s="126"/>
      <c r="E1278" s="126"/>
      <c r="F1278" s="124"/>
      <c r="G1278" s="124"/>
      <c r="H1278" s="125" t="s">
        <v>3154</v>
      </c>
      <c r="I1278" s="125" t="s">
        <v>3155</v>
      </c>
      <c r="J1278" s="124" t="s">
        <v>233</v>
      </c>
      <c r="K1278" s="125"/>
      <c r="L1278" s="124" t="n">
        <v>50</v>
      </c>
      <c r="M1278" s="127" t="n">
        <v>1.43</v>
      </c>
      <c r="N1278" s="127" t="n">
        <f aca="false">L1278*M1278</f>
        <v>71.5</v>
      </c>
      <c r="O1278" s="128"/>
    </row>
    <row r="1279" customFormat="false" ht="34.4" hidden="false" customHeight="false" outlineLevel="0" collapsed="false">
      <c r="A1279" s="124"/>
      <c r="B1279" s="124"/>
      <c r="C1279" s="124"/>
      <c r="D1279" s="126"/>
      <c r="E1279" s="126"/>
      <c r="F1279" s="124"/>
      <c r="G1279" s="124"/>
      <c r="H1279" s="125" t="s">
        <v>3156</v>
      </c>
      <c r="I1279" s="125" t="s">
        <v>3157</v>
      </c>
      <c r="J1279" s="124" t="s">
        <v>233</v>
      </c>
      <c r="K1279" s="125"/>
      <c r="L1279" s="124" t="n">
        <v>70</v>
      </c>
      <c r="M1279" s="127" t="n">
        <v>1.98</v>
      </c>
      <c r="N1279" s="127" t="n">
        <f aca="false">L1279*M1279</f>
        <v>138.6</v>
      </c>
      <c r="O1279" s="128"/>
    </row>
    <row r="1280" customFormat="false" ht="68.85" hidden="false" customHeight="false" outlineLevel="0" collapsed="false">
      <c r="A1280" s="124"/>
      <c r="B1280" s="124"/>
      <c r="C1280" s="124"/>
      <c r="D1280" s="126"/>
      <c r="E1280" s="126"/>
      <c r="F1280" s="124"/>
      <c r="G1280" s="124"/>
      <c r="H1280" s="125" t="s">
        <v>3158</v>
      </c>
      <c r="I1280" s="125" t="s">
        <v>3159</v>
      </c>
      <c r="J1280" s="124" t="s">
        <v>3046</v>
      </c>
      <c r="K1280" s="125"/>
      <c r="L1280" s="124" t="n">
        <v>50</v>
      </c>
      <c r="M1280" s="127" t="n">
        <v>7.5</v>
      </c>
      <c r="N1280" s="127" t="n">
        <f aca="false">L1280*M1280</f>
        <v>375</v>
      </c>
      <c r="O1280" s="128"/>
    </row>
    <row r="1281" customFormat="false" ht="34.4" hidden="false" customHeight="false" outlineLevel="0" collapsed="false">
      <c r="A1281" s="124"/>
      <c r="B1281" s="124"/>
      <c r="C1281" s="124"/>
      <c r="D1281" s="126"/>
      <c r="E1281" s="126"/>
      <c r="F1281" s="124"/>
      <c r="G1281" s="124"/>
      <c r="H1281" s="125" t="s">
        <v>3160</v>
      </c>
      <c r="I1281" s="125" t="s">
        <v>3161</v>
      </c>
      <c r="J1281" s="124" t="s">
        <v>2250</v>
      </c>
      <c r="K1281" s="125"/>
      <c r="L1281" s="124" t="n">
        <v>10</v>
      </c>
      <c r="M1281" s="127" t="n">
        <v>7.52</v>
      </c>
      <c r="N1281" s="127" t="n">
        <f aca="false">L1281*M1281</f>
        <v>75.2</v>
      </c>
      <c r="O1281" s="128"/>
    </row>
    <row r="1282" customFormat="false" ht="34.4" hidden="false" customHeight="false" outlineLevel="0" collapsed="false">
      <c r="A1282" s="124"/>
      <c r="B1282" s="124"/>
      <c r="C1282" s="124"/>
      <c r="D1282" s="126"/>
      <c r="E1282" s="126"/>
      <c r="F1282" s="124"/>
      <c r="G1282" s="124"/>
      <c r="H1282" s="125" t="s">
        <v>3162</v>
      </c>
      <c r="I1282" s="125" t="s">
        <v>3163</v>
      </c>
      <c r="J1282" s="124" t="s">
        <v>3046</v>
      </c>
      <c r="K1282" s="125"/>
      <c r="L1282" s="124" t="n">
        <v>40</v>
      </c>
      <c r="M1282" s="127" t="n">
        <v>8.13</v>
      </c>
      <c r="N1282" s="127" t="n">
        <f aca="false">L1282*M1282</f>
        <v>325.2</v>
      </c>
      <c r="O1282" s="128"/>
    </row>
    <row r="1283" customFormat="false" ht="34.4" hidden="false" customHeight="false" outlineLevel="0" collapsed="false">
      <c r="A1283" s="124"/>
      <c r="B1283" s="124"/>
      <c r="C1283" s="124"/>
      <c r="D1283" s="126"/>
      <c r="E1283" s="126"/>
      <c r="F1283" s="124"/>
      <c r="G1283" s="124"/>
      <c r="H1283" s="125" t="s">
        <v>3164</v>
      </c>
      <c r="I1283" s="125" t="s">
        <v>3165</v>
      </c>
      <c r="J1283" s="124" t="s">
        <v>233</v>
      </c>
      <c r="K1283" s="125"/>
      <c r="L1283" s="124" t="n">
        <v>2</v>
      </c>
      <c r="M1283" s="127" t="n">
        <v>38.32</v>
      </c>
      <c r="N1283" s="127" t="n">
        <f aca="false">L1283*M1283</f>
        <v>76.64</v>
      </c>
      <c r="O1283" s="128"/>
    </row>
    <row r="1284" customFormat="false" ht="22.95" hidden="false" customHeight="false" outlineLevel="0" collapsed="false">
      <c r="A1284" s="124"/>
      <c r="B1284" s="124"/>
      <c r="C1284" s="124"/>
      <c r="D1284" s="126"/>
      <c r="E1284" s="126"/>
      <c r="F1284" s="124"/>
      <c r="G1284" s="124"/>
      <c r="H1284" s="125" t="s">
        <v>3166</v>
      </c>
      <c r="I1284" s="125" t="s">
        <v>3167</v>
      </c>
      <c r="J1284" s="124" t="s">
        <v>3168</v>
      </c>
      <c r="K1284" s="125"/>
      <c r="L1284" s="124" t="n">
        <v>10</v>
      </c>
      <c r="M1284" s="127" t="n">
        <v>120.45</v>
      </c>
      <c r="N1284" s="127" t="n">
        <f aca="false">L1284*M1284</f>
        <v>1204.5</v>
      </c>
      <c r="O1284" s="128"/>
    </row>
    <row r="1285" customFormat="false" ht="34.4" hidden="false" customHeight="false" outlineLevel="0" collapsed="false">
      <c r="A1285" s="124"/>
      <c r="B1285" s="124"/>
      <c r="C1285" s="124"/>
      <c r="D1285" s="126"/>
      <c r="E1285" s="126"/>
      <c r="F1285" s="124"/>
      <c r="G1285" s="124"/>
      <c r="H1285" s="125" t="s">
        <v>3169</v>
      </c>
      <c r="I1285" s="125" t="s">
        <v>3170</v>
      </c>
      <c r="J1285" s="124" t="s">
        <v>233</v>
      </c>
      <c r="K1285" s="125"/>
      <c r="L1285" s="124" t="n">
        <v>2</v>
      </c>
      <c r="M1285" s="127" t="n">
        <v>42.16</v>
      </c>
      <c r="N1285" s="127" t="n">
        <f aca="false">L1285*M1285</f>
        <v>84.32</v>
      </c>
      <c r="O1285" s="128"/>
    </row>
    <row r="1286" customFormat="false" ht="34.4" hidden="false" customHeight="false" outlineLevel="0" collapsed="false">
      <c r="A1286" s="124"/>
      <c r="B1286" s="124"/>
      <c r="C1286" s="124"/>
      <c r="D1286" s="126"/>
      <c r="E1286" s="126"/>
      <c r="F1286" s="124"/>
      <c r="G1286" s="124"/>
      <c r="H1286" s="125" t="s">
        <v>3171</v>
      </c>
      <c r="I1286" s="125" t="s">
        <v>3172</v>
      </c>
      <c r="J1286" s="124" t="s">
        <v>233</v>
      </c>
      <c r="K1286" s="125"/>
      <c r="L1286" s="124" t="n">
        <v>5</v>
      </c>
      <c r="M1286" s="127" t="n">
        <v>32.75</v>
      </c>
      <c r="N1286" s="127" t="n">
        <f aca="false">L1286*M1286</f>
        <v>163.75</v>
      </c>
      <c r="O1286" s="128"/>
    </row>
    <row r="1287" customFormat="false" ht="22.95" hidden="false" customHeight="false" outlineLevel="0" collapsed="false">
      <c r="A1287" s="124"/>
      <c r="B1287" s="124"/>
      <c r="C1287" s="124"/>
      <c r="D1287" s="126"/>
      <c r="E1287" s="126"/>
      <c r="F1287" s="124"/>
      <c r="G1287" s="124"/>
      <c r="H1287" s="125" t="s">
        <v>3173</v>
      </c>
      <c r="I1287" s="125" t="s">
        <v>3174</v>
      </c>
      <c r="J1287" s="124" t="s">
        <v>233</v>
      </c>
      <c r="K1287" s="125"/>
      <c r="L1287" s="124" t="n">
        <v>2</v>
      </c>
      <c r="M1287" s="127" t="n">
        <v>28.71</v>
      </c>
      <c r="N1287" s="127" t="n">
        <f aca="false">L1287*M1287</f>
        <v>57.42</v>
      </c>
      <c r="O1287" s="128"/>
    </row>
    <row r="1288" customFormat="false" ht="22.95" hidden="false" customHeight="false" outlineLevel="0" collapsed="false">
      <c r="A1288" s="124"/>
      <c r="B1288" s="124"/>
      <c r="C1288" s="124"/>
      <c r="D1288" s="126"/>
      <c r="E1288" s="126"/>
      <c r="F1288" s="124"/>
      <c r="G1288" s="124"/>
      <c r="H1288" s="125" t="s">
        <v>3175</v>
      </c>
      <c r="I1288" s="125" t="s">
        <v>3176</v>
      </c>
      <c r="J1288" s="124" t="s">
        <v>233</v>
      </c>
      <c r="K1288" s="125"/>
      <c r="L1288" s="124" t="n">
        <v>10</v>
      </c>
      <c r="M1288" s="127" t="n">
        <v>178.73</v>
      </c>
      <c r="N1288" s="127" t="n">
        <f aca="false">L1288*M1288</f>
        <v>1787.3</v>
      </c>
      <c r="O1288" s="128"/>
    </row>
    <row r="1289" customFormat="false" ht="22.95" hidden="false" customHeight="false" outlineLevel="0" collapsed="false">
      <c r="A1289" s="124"/>
      <c r="B1289" s="124"/>
      <c r="C1289" s="124"/>
      <c r="D1289" s="126"/>
      <c r="E1289" s="126"/>
      <c r="F1289" s="124"/>
      <c r="G1289" s="124"/>
      <c r="H1289" s="125" t="s">
        <v>3177</v>
      </c>
      <c r="I1289" s="125" t="s">
        <v>3178</v>
      </c>
      <c r="J1289" s="124" t="s">
        <v>1357</v>
      </c>
      <c r="K1289" s="125"/>
      <c r="L1289" s="124" t="n">
        <v>10</v>
      </c>
      <c r="M1289" s="127" t="n">
        <v>21.97</v>
      </c>
      <c r="N1289" s="127" t="n">
        <f aca="false">L1289*M1289</f>
        <v>219.7</v>
      </c>
      <c r="O1289" s="128"/>
    </row>
    <row r="1290" customFormat="false" ht="22.95" hidden="false" customHeight="false" outlineLevel="0" collapsed="false">
      <c r="A1290" s="124"/>
      <c r="B1290" s="124"/>
      <c r="C1290" s="124"/>
      <c r="D1290" s="126"/>
      <c r="E1290" s="126"/>
      <c r="F1290" s="124"/>
      <c r="G1290" s="124"/>
      <c r="H1290" s="125" t="s">
        <v>3179</v>
      </c>
      <c r="I1290" s="125" t="s">
        <v>3180</v>
      </c>
      <c r="J1290" s="124" t="s">
        <v>233</v>
      </c>
      <c r="K1290" s="125"/>
      <c r="L1290" s="124" t="n">
        <v>10</v>
      </c>
      <c r="M1290" s="127" t="n">
        <v>26.84</v>
      </c>
      <c r="N1290" s="127" t="n">
        <f aca="false">L1290*M1290</f>
        <v>268.4</v>
      </c>
      <c r="O1290" s="128"/>
    </row>
    <row r="1291" customFormat="false" ht="34.4" hidden="false" customHeight="false" outlineLevel="0" collapsed="false">
      <c r="A1291" s="124"/>
      <c r="B1291" s="124"/>
      <c r="C1291" s="124"/>
      <c r="D1291" s="126"/>
      <c r="E1291" s="126"/>
      <c r="F1291" s="124"/>
      <c r="G1291" s="124"/>
      <c r="H1291" s="125" t="s">
        <v>3181</v>
      </c>
      <c r="I1291" s="125" t="s">
        <v>3182</v>
      </c>
      <c r="J1291" s="124" t="s">
        <v>233</v>
      </c>
      <c r="K1291" s="125"/>
      <c r="L1291" s="124" t="n">
        <v>10</v>
      </c>
      <c r="M1291" s="127" t="n">
        <v>6.18</v>
      </c>
      <c r="N1291" s="127" t="n">
        <f aca="false">L1291*M1291</f>
        <v>61.8</v>
      </c>
      <c r="O1291" s="128"/>
    </row>
    <row r="1292" customFormat="false" ht="34.4" hidden="false" customHeight="false" outlineLevel="0" collapsed="false">
      <c r="A1292" s="124"/>
      <c r="B1292" s="124"/>
      <c r="C1292" s="124"/>
      <c r="D1292" s="126"/>
      <c r="E1292" s="126"/>
      <c r="F1292" s="124"/>
      <c r="G1292" s="124"/>
      <c r="H1292" s="125" t="s">
        <v>3183</v>
      </c>
      <c r="I1292" s="125" t="s">
        <v>3184</v>
      </c>
      <c r="J1292" s="124" t="s">
        <v>233</v>
      </c>
      <c r="K1292" s="125"/>
      <c r="L1292" s="124" t="n">
        <v>10</v>
      </c>
      <c r="M1292" s="127" t="n">
        <v>7.38</v>
      </c>
      <c r="N1292" s="127" t="n">
        <f aca="false">L1292*M1292</f>
        <v>73.8</v>
      </c>
      <c r="O1292" s="128"/>
    </row>
    <row r="1293" customFormat="false" ht="34.4" hidden="false" customHeight="false" outlineLevel="0" collapsed="false">
      <c r="A1293" s="124"/>
      <c r="B1293" s="124"/>
      <c r="C1293" s="124"/>
      <c r="D1293" s="126"/>
      <c r="E1293" s="126"/>
      <c r="F1293" s="124"/>
      <c r="G1293" s="124"/>
      <c r="H1293" s="125" t="s">
        <v>3185</v>
      </c>
      <c r="I1293" s="125" t="s">
        <v>3186</v>
      </c>
      <c r="J1293" s="124" t="s">
        <v>233</v>
      </c>
      <c r="K1293" s="125"/>
      <c r="L1293" s="124" t="n">
        <v>10</v>
      </c>
      <c r="M1293" s="127" t="n">
        <v>34.92</v>
      </c>
      <c r="N1293" s="127" t="n">
        <f aca="false">L1293*M1293</f>
        <v>349.2</v>
      </c>
      <c r="O1293" s="128"/>
    </row>
    <row r="1294" customFormat="false" ht="57.4" hidden="false" customHeight="false" outlineLevel="0" collapsed="false">
      <c r="A1294" s="124"/>
      <c r="B1294" s="124"/>
      <c r="C1294" s="124"/>
      <c r="D1294" s="126"/>
      <c r="E1294" s="126"/>
      <c r="F1294" s="124"/>
      <c r="G1294" s="124"/>
      <c r="H1294" s="125" t="s">
        <v>3187</v>
      </c>
      <c r="I1294" s="125" t="s">
        <v>3188</v>
      </c>
      <c r="J1294" s="124" t="s">
        <v>233</v>
      </c>
      <c r="K1294" s="125"/>
      <c r="L1294" s="124" t="n">
        <v>5</v>
      </c>
      <c r="M1294" s="127" t="n">
        <v>49.43</v>
      </c>
      <c r="N1294" s="127" t="n">
        <f aca="false">L1294*M1294</f>
        <v>247.15</v>
      </c>
      <c r="O1294" s="128"/>
    </row>
    <row r="1295" customFormat="false" ht="22.95" hidden="false" customHeight="false" outlineLevel="0" collapsed="false">
      <c r="A1295" s="124"/>
      <c r="B1295" s="124"/>
      <c r="C1295" s="124"/>
      <c r="D1295" s="126"/>
      <c r="E1295" s="126"/>
      <c r="F1295" s="124"/>
      <c r="G1295" s="124"/>
      <c r="H1295" s="125" t="s">
        <v>3189</v>
      </c>
      <c r="I1295" s="125" t="s">
        <v>3190</v>
      </c>
      <c r="J1295" s="124" t="s">
        <v>3046</v>
      </c>
      <c r="K1295" s="125"/>
      <c r="L1295" s="124" t="n">
        <v>50</v>
      </c>
      <c r="M1295" s="127" t="n">
        <v>12.9</v>
      </c>
      <c r="N1295" s="127" t="n">
        <f aca="false">L1295*M1295</f>
        <v>645</v>
      </c>
      <c r="O1295" s="128"/>
    </row>
    <row r="1296" customFormat="false" ht="22.95" hidden="false" customHeight="false" outlineLevel="0" collapsed="false">
      <c r="A1296" s="124"/>
      <c r="B1296" s="124"/>
      <c r="C1296" s="124"/>
      <c r="D1296" s="126"/>
      <c r="E1296" s="126"/>
      <c r="F1296" s="124"/>
      <c r="G1296" s="124"/>
      <c r="H1296" s="125" t="s">
        <v>3191</v>
      </c>
      <c r="I1296" s="125" t="s">
        <v>3192</v>
      </c>
      <c r="J1296" s="124" t="s">
        <v>233</v>
      </c>
      <c r="K1296" s="125"/>
      <c r="L1296" s="124" t="n">
        <v>10</v>
      </c>
      <c r="M1296" s="127" t="n">
        <v>12.63</v>
      </c>
      <c r="N1296" s="127" t="n">
        <f aca="false">L1296*M1296</f>
        <v>126.3</v>
      </c>
      <c r="O1296" s="128"/>
    </row>
    <row r="1297" customFormat="false" ht="22.95" hidden="false" customHeight="false" outlineLevel="0" collapsed="false">
      <c r="A1297" s="124"/>
      <c r="B1297" s="124"/>
      <c r="C1297" s="124"/>
      <c r="D1297" s="126"/>
      <c r="E1297" s="126"/>
      <c r="F1297" s="124"/>
      <c r="G1297" s="124"/>
      <c r="H1297" s="125" t="s">
        <v>3193</v>
      </c>
      <c r="I1297" s="125" t="s">
        <v>3194</v>
      </c>
      <c r="J1297" s="124" t="s">
        <v>233</v>
      </c>
      <c r="K1297" s="125"/>
      <c r="L1297" s="124" t="n">
        <v>10</v>
      </c>
      <c r="M1297" s="127" t="n">
        <v>27.28</v>
      </c>
      <c r="N1297" s="127" t="n">
        <f aca="false">L1297*M1297</f>
        <v>272.8</v>
      </c>
      <c r="O1297" s="128"/>
    </row>
    <row r="1298" customFormat="false" ht="80.35" hidden="false" customHeight="false" outlineLevel="0" collapsed="false">
      <c r="A1298" s="124"/>
      <c r="B1298" s="124"/>
      <c r="C1298" s="124"/>
      <c r="D1298" s="126"/>
      <c r="E1298" s="126"/>
      <c r="F1298" s="124"/>
      <c r="G1298" s="124"/>
      <c r="H1298" s="125" t="s">
        <v>3195</v>
      </c>
      <c r="I1298" s="125" t="s">
        <v>3196</v>
      </c>
      <c r="J1298" s="124" t="s">
        <v>233</v>
      </c>
      <c r="K1298" s="125"/>
      <c r="L1298" s="124" t="n">
        <v>10</v>
      </c>
      <c r="M1298" s="127" t="n">
        <v>178.93</v>
      </c>
      <c r="N1298" s="127" t="n">
        <f aca="false">L1298*M1298</f>
        <v>1789.3</v>
      </c>
      <c r="O1298" s="128"/>
    </row>
    <row r="1299" customFormat="false" ht="22.95" hidden="false" customHeight="false" outlineLevel="0" collapsed="false">
      <c r="A1299" s="124"/>
      <c r="B1299" s="124"/>
      <c r="C1299" s="124"/>
      <c r="D1299" s="126"/>
      <c r="E1299" s="126"/>
      <c r="F1299" s="124"/>
      <c r="G1299" s="124"/>
      <c r="H1299" s="125" t="s">
        <v>3197</v>
      </c>
      <c r="I1299" s="125" t="s">
        <v>3198</v>
      </c>
      <c r="J1299" s="124" t="s">
        <v>233</v>
      </c>
      <c r="K1299" s="125"/>
      <c r="L1299" s="124" t="n">
        <v>50</v>
      </c>
      <c r="M1299" s="127" t="n">
        <v>6.22</v>
      </c>
      <c r="N1299" s="127" t="n">
        <f aca="false">L1299*M1299</f>
        <v>311</v>
      </c>
      <c r="O1299" s="128"/>
    </row>
    <row r="1300" customFormat="false" ht="57.4" hidden="false" customHeight="false" outlineLevel="0" collapsed="false">
      <c r="A1300" s="124"/>
      <c r="B1300" s="124"/>
      <c r="C1300" s="124"/>
      <c r="D1300" s="126"/>
      <c r="E1300" s="126"/>
      <c r="F1300" s="124"/>
      <c r="G1300" s="124"/>
      <c r="H1300" s="125" t="s">
        <v>3199</v>
      </c>
      <c r="I1300" s="125" t="s">
        <v>812</v>
      </c>
      <c r="J1300" s="124" t="s">
        <v>233</v>
      </c>
      <c r="K1300" s="125"/>
      <c r="L1300" s="124" t="n">
        <v>40</v>
      </c>
      <c r="M1300" s="127" t="n">
        <v>23.22</v>
      </c>
      <c r="N1300" s="127" t="n">
        <f aca="false">L1300*M1300</f>
        <v>928.8</v>
      </c>
      <c r="O1300" s="128"/>
    </row>
    <row r="1301" customFormat="false" ht="45.9" hidden="false" customHeight="false" outlineLevel="0" collapsed="false">
      <c r="A1301" s="124"/>
      <c r="B1301" s="124"/>
      <c r="C1301" s="124"/>
      <c r="D1301" s="126"/>
      <c r="E1301" s="126"/>
      <c r="F1301" s="124"/>
      <c r="G1301" s="124"/>
      <c r="H1301" s="125" t="s">
        <v>3200</v>
      </c>
      <c r="I1301" s="125" t="s">
        <v>3201</v>
      </c>
      <c r="J1301" s="124" t="s">
        <v>3046</v>
      </c>
      <c r="K1301" s="125"/>
      <c r="L1301" s="124" t="n">
        <v>15</v>
      </c>
      <c r="M1301" s="127" t="n">
        <v>90.5</v>
      </c>
      <c r="N1301" s="127" t="n">
        <f aca="false">L1301*M1301</f>
        <v>1357.5</v>
      </c>
      <c r="O1301" s="128"/>
    </row>
    <row r="1302" customFormat="false" ht="12.75" hidden="false" customHeight="false" outlineLevel="0" collapsed="false">
      <c r="A1302" s="124"/>
      <c r="B1302" s="124"/>
      <c r="C1302" s="124"/>
      <c r="D1302" s="126"/>
      <c r="E1302" s="126"/>
      <c r="F1302" s="124"/>
      <c r="G1302" s="124"/>
      <c r="H1302" s="125" t="s">
        <v>3202</v>
      </c>
      <c r="I1302" s="125" t="s">
        <v>3203</v>
      </c>
      <c r="J1302" s="124" t="s">
        <v>233</v>
      </c>
      <c r="K1302" s="125"/>
      <c r="L1302" s="124" t="n">
        <v>30</v>
      </c>
      <c r="M1302" s="127" t="n">
        <v>12.89</v>
      </c>
      <c r="N1302" s="127" t="n">
        <f aca="false">L1302*M1302</f>
        <v>386.7</v>
      </c>
      <c r="O1302" s="128"/>
    </row>
    <row r="1303" customFormat="false" ht="12.75" hidden="false" customHeight="false" outlineLevel="0" collapsed="false">
      <c r="A1303" s="124"/>
      <c r="B1303" s="124"/>
      <c r="C1303" s="124"/>
      <c r="D1303" s="126"/>
      <c r="E1303" s="126"/>
      <c r="F1303" s="124"/>
      <c r="G1303" s="124"/>
      <c r="H1303" s="125" t="s">
        <v>3204</v>
      </c>
      <c r="I1303" s="125" t="s">
        <v>3205</v>
      </c>
      <c r="J1303" s="124" t="s">
        <v>233</v>
      </c>
      <c r="K1303" s="125"/>
      <c r="L1303" s="124" t="n">
        <v>2000</v>
      </c>
      <c r="M1303" s="127" t="n">
        <v>0.88</v>
      </c>
      <c r="N1303" s="127" t="n">
        <f aca="false">L1303*M1303</f>
        <v>1760</v>
      </c>
      <c r="O1303" s="128"/>
    </row>
    <row r="1304" customFormat="false" ht="22.95" hidden="false" customHeight="false" outlineLevel="0" collapsed="false">
      <c r="A1304" s="124"/>
      <c r="B1304" s="124"/>
      <c r="C1304" s="124"/>
      <c r="D1304" s="126"/>
      <c r="E1304" s="126"/>
      <c r="F1304" s="124"/>
      <c r="G1304" s="124"/>
      <c r="H1304" s="125" t="s">
        <v>3206</v>
      </c>
      <c r="I1304" s="125" t="s">
        <v>3207</v>
      </c>
      <c r="J1304" s="124" t="s">
        <v>233</v>
      </c>
      <c r="K1304" s="125"/>
      <c r="L1304" s="124" t="n">
        <v>50</v>
      </c>
      <c r="M1304" s="127" t="n">
        <v>88.22</v>
      </c>
      <c r="N1304" s="127" t="n">
        <f aca="false">L1304*M1304</f>
        <v>4411</v>
      </c>
      <c r="O1304" s="128"/>
    </row>
    <row r="1305" customFormat="false" ht="34.4" hidden="false" customHeight="false" outlineLevel="0" collapsed="false">
      <c r="A1305" s="124"/>
      <c r="B1305" s="124"/>
      <c r="C1305" s="124"/>
      <c r="D1305" s="126"/>
      <c r="E1305" s="126"/>
      <c r="F1305" s="124"/>
      <c r="G1305" s="124"/>
      <c r="H1305" s="125" t="s">
        <v>3208</v>
      </c>
      <c r="I1305" s="125" t="s">
        <v>3209</v>
      </c>
      <c r="J1305" s="124" t="s">
        <v>233</v>
      </c>
      <c r="K1305" s="125"/>
      <c r="L1305" s="124" t="n">
        <v>2000</v>
      </c>
      <c r="M1305" s="127" t="n">
        <v>0.7</v>
      </c>
      <c r="N1305" s="127" t="n">
        <f aca="false">L1305*M1305</f>
        <v>1400</v>
      </c>
      <c r="O1305" s="128"/>
    </row>
    <row r="1306" customFormat="false" ht="12.75" hidden="false" customHeight="false" outlineLevel="0" collapsed="false">
      <c r="A1306" s="124"/>
      <c r="B1306" s="124"/>
      <c r="C1306" s="124"/>
      <c r="D1306" s="126"/>
      <c r="E1306" s="126"/>
      <c r="F1306" s="124"/>
      <c r="G1306" s="124"/>
      <c r="H1306" s="125" t="s">
        <v>3210</v>
      </c>
      <c r="I1306" s="125" t="s">
        <v>3211</v>
      </c>
      <c r="J1306" s="124" t="s">
        <v>3212</v>
      </c>
      <c r="K1306" s="125"/>
      <c r="L1306" s="124" t="n">
        <v>18</v>
      </c>
      <c r="M1306" s="127" t="n">
        <v>142.32</v>
      </c>
      <c r="N1306" s="127" t="n">
        <f aca="false">L1306*M1306</f>
        <v>2561.76</v>
      </c>
      <c r="O1306" s="128"/>
    </row>
    <row r="1307" customFormat="false" ht="12.75" hidden="false" customHeight="false" outlineLevel="0" collapsed="false">
      <c r="A1307" s="124"/>
      <c r="B1307" s="124"/>
      <c r="C1307" s="124"/>
      <c r="D1307" s="126"/>
      <c r="E1307" s="126"/>
      <c r="F1307" s="124"/>
      <c r="G1307" s="124"/>
      <c r="H1307" s="125" t="s">
        <v>3210</v>
      </c>
      <c r="I1307" s="125" t="s">
        <v>3211</v>
      </c>
      <c r="J1307" s="124" t="s">
        <v>3213</v>
      </c>
      <c r="K1307" s="125"/>
      <c r="L1307" s="124" t="n">
        <v>5</v>
      </c>
      <c r="M1307" s="127" t="n">
        <v>80.51</v>
      </c>
      <c r="N1307" s="127" t="n">
        <f aca="false">L1307*M1307</f>
        <v>402.55</v>
      </c>
      <c r="O1307" s="128"/>
    </row>
    <row r="1308" customFormat="false" ht="45.9" hidden="false" customHeight="false" outlineLevel="0" collapsed="false">
      <c r="A1308" s="124"/>
      <c r="B1308" s="124"/>
      <c r="C1308" s="124"/>
      <c r="D1308" s="126"/>
      <c r="E1308" s="126"/>
      <c r="F1308" s="124"/>
      <c r="G1308" s="124"/>
      <c r="H1308" s="125" t="s">
        <v>3214</v>
      </c>
      <c r="I1308" s="125" t="s">
        <v>3215</v>
      </c>
      <c r="J1308" s="124" t="s">
        <v>3212</v>
      </c>
      <c r="K1308" s="125"/>
      <c r="L1308" s="124" t="n">
        <v>10</v>
      </c>
      <c r="M1308" s="127" t="n">
        <v>102.89</v>
      </c>
      <c r="N1308" s="127" t="n">
        <f aca="false">L1308*M1308</f>
        <v>1028.9</v>
      </c>
      <c r="O1308" s="128"/>
    </row>
    <row r="1309" customFormat="false" ht="34.4" hidden="false" customHeight="false" outlineLevel="0" collapsed="false">
      <c r="A1309" s="124"/>
      <c r="B1309" s="124"/>
      <c r="C1309" s="124"/>
      <c r="D1309" s="126"/>
      <c r="E1309" s="126"/>
      <c r="F1309" s="124"/>
      <c r="G1309" s="124"/>
      <c r="H1309" s="125" t="s">
        <v>3216</v>
      </c>
      <c r="I1309" s="125" t="s">
        <v>3217</v>
      </c>
      <c r="J1309" s="124" t="s">
        <v>233</v>
      </c>
      <c r="K1309" s="125"/>
      <c r="L1309" s="124" t="n">
        <v>15</v>
      </c>
      <c r="M1309" s="127" t="n">
        <v>8.05</v>
      </c>
      <c r="N1309" s="127" t="n">
        <f aca="false">L1309*M1309</f>
        <v>120.75</v>
      </c>
      <c r="O1309" s="128"/>
    </row>
    <row r="1310" customFormat="false" ht="22.95" hidden="false" customHeight="false" outlineLevel="0" collapsed="false">
      <c r="A1310" s="124"/>
      <c r="B1310" s="124"/>
      <c r="C1310" s="124"/>
      <c r="D1310" s="126"/>
      <c r="E1310" s="126"/>
      <c r="F1310" s="124"/>
      <c r="G1310" s="124"/>
      <c r="H1310" s="125" t="s">
        <v>3218</v>
      </c>
      <c r="I1310" s="125" t="s">
        <v>3219</v>
      </c>
      <c r="J1310" s="124" t="s">
        <v>3213</v>
      </c>
      <c r="K1310" s="125"/>
      <c r="L1310" s="124" t="n">
        <v>5</v>
      </c>
      <c r="M1310" s="127" t="n">
        <v>430.29</v>
      </c>
      <c r="N1310" s="127" t="n">
        <f aca="false">L1310*M1310</f>
        <v>2151.45</v>
      </c>
      <c r="O1310" s="128"/>
    </row>
    <row r="1311" customFormat="false" ht="34.4" hidden="false" customHeight="false" outlineLevel="0" collapsed="false">
      <c r="A1311" s="124"/>
      <c r="B1311" s="124"/>
      <c r="C1311" s="124"/>
      <c r="D1311" s="126"/>
      <c r="E1311" s="126"/>
      <c r="F1311" s="124"/>
      <c r="G1311" s="124"/>
      <c r="H1311" s="125" t="s">
        <v>3220</v>
      </c>
      <c r="I1311" s="125" t="s">
        <v>3221</v>
      </c>
      <c r="J1311" s="124" t="s">
        <v>233</v>
      </c>
      <c r="K1311" s="125"/>
      <c r="L1311" s="124" t="n">
        <v>20</v>
      </c>
      <c r="M1311" s="127" t="n">
        <v>39.53</v>
      </c>
      <c r="N1311" s="127" t="n">
        <f aca="false">L1311*M1311</f>
        <v>790.6</v>
      </c>
      <c r="O1311" s="128"/>
    </row>
    <row r="1312" customFormat="false" ht="45.9" hidden="false" customHeight="false" outlineLevel="0" collapsed="false">
      <c r="A1312" s="124"/>
      <c r="B1312" s="124"/>
      <c r="C1312" s="124"/>
      <c r="D1312" s="126"/>
      <c r="E1312" s="126"/>
      <c r="F1312" s="124"/>
      <c r="G1312" s="124"/>
      <c r="H1312" s="125" t="s">
        <v>3222</v>
      </c>
      <c r="I1312" s="125" t="s">
        <v>3223</v>
      </c>
      <c r="J1312" s="124" t="s">
        <v>233</v>
      </c>
      <c r="K1312" s="125"/>
      <c r="L1312" s="124" t="n">
        <v>10</v>
      </c>
      <c r="M1312" s="127" t="n">
        <v>191.46</v>
      </c>
      <c r="N1312" s="127" t="n">
        <f aca="false">L1312*M1312</f>
        <v>1914.6</v>
      </c>
      <c r="O1312" s="128"/>
    </row>
    <row r="1313" customFormat="false" ht="34.4" hidden="false" customHeight="false" outlineLevel="0" collapsed="false">
      <c r="A1313" s="124"/>
      <c r="B1313" s="124"/>
      <c r="C1313" s="124"/>
      <c r="D1313" s="126"/>
      <c r="E1313" s="126"/>
      <c r="F1313" s="124"/>
      <c r="G1313" s="124"/>
      <c r="H1313" s="125" t="s">
        <v>3224</v>
      </c>
      <c r="I1313" s="125" t="s">
        <v>3225</v>
      </c>
      <c r="J1313" s="124" t="s">
        <v>233</v>
      </c>
      <c r="K1313" s="125"/>
      <c r="L1313" s="124" t="n">
        <v>10</v>
      </c>
      <c r="M1313" s="127" t="n">
        <v>47.89</v>
      </c>
      <c r="N1313" s="127" t="n">
        <f aca="false">L1313*M1313</f>
        <v>478.9</v>
      </c>
      <c r="O1313" s="128"/>
    </row>
    <row r="1314" customFormat="false" ht="34.4" hidden="false" customHeight="false" outlineLevel="0" collapsed="false">
      <c r="A1314" s="124"/>
      <c r="B1314" s="124"/>
      <c r="C1314" s="124"/>
      <c r="D1314" s="126"/>
      <c r="E1314" s="126"/>
      <c r="F1314" s="124"/>
      <c r="G1314" s="124"/>
      <c r="H1314" s="125" t="s">
        <v>3224</v>
      </c>
      <c r="I1314" s="125" t="s">
        <v>3225</v>
      </c>
      <c r="J1314" s="124" t="s">
        <v>233</v>
      </c>
      <c r="K1314" s="125"/>
      <c r="L1314" s="124" t="n">
        <v>10</v>
      </c>
      <c r="M1314" s="127" t="n">
        <v>76.61</v>
      </c>
      <c r="N1314" s="127" t="n">
        <f aca="false">L1314*M1314</f>
        <v>766.1</v>
      </c>
      <c r="O1314" s="128"/>
    </row>
    <row r="1315" customFormat="false" ht="34.4" hidden="false" customHeight="false" outlineLevel="0" collapsed="false">
      <c r="A1315" s="124"/>
      <c r="B1315" s="124"/>
      <c r="C1315" s="124"/>
      <c r="D1315" s="126"/>
      <c r="E1315" s="126"/>
      <c r="F1315" s="124"/>
      <c r="G1315" s="124"/>
      <c r="H1315" s="125" t="s">
        <v>3226</v>
      </c>
      <c r="I1315" s="125" t="s">
        <v>3227</v>
      </c>
      <c r="J1315" s="124" t="s">
        <v>233</v>
      </c>
      <c r="K1315" s="125"/>
      <c r="L1315" s="124" t="n">
        <v>2</v>
      </c>
      <c r="M1315" s="127" t="n">
        <v>19.47</v>
      </c>
      <c r="N1315" s="127" t="n">
        <f aca="false">L1315*M1315</f>
        <v>38.94</v>
      </c>
      <c r="O1315" s="128"/>
    </row>
    <row r="1316" customFormat="false" ht="57.4" hidden="false" customHeight="false" outlineLevel="0" collapsed="false">
      <c r="A1316" s="124"/>
      <c r="B1316" s="124"/>
      <c r="C1316" s="124"/>
      <c r="D1316" s="126"/>
      <c r="E1316" s="126"/>
      <c r="F1316" s="124"/>
      <c r="G1316" s="124"/>
      <c r="H1316" s="125" t="s">
        <v>3228</v>
      </c>
      <c r="I1316" s="125" t="s">
        <v>3229</v>
      </c>
      <c r="J1316" s="124" t="s">
        <v>3046</v>
      </c>
      <c r="K1316" s="125"/>
      <c r="L1316" s="124" t="n">
        <v>30</v>
      </c>
      <c r="M1316" s="127" t="n">
        <v>27.52</v>
      </c>
      <c r="N1316" s="127" t="n">
        <f aca="false">L1316*M1316</f>
        <v>825.6</v>
      </c>
      <c r="O1316" s="128"/>
    </row>
    <row r="1317" customFormat="false" ht="57.4" hidden="false" customHeight="false" outlineLevel="0" collapsed="false">
      <c r="A1317" s="124"/>
      <c r="B1317" s="124"/>
      <c r="C1317" s="124"/>
      <c r="D1317" s="126"/>
      <c r="E1317" s="126"/>
      <c r="F1317" s="124"/>
      <c r="G1317" s="124"/>
      <c r="H1317" s="125" t="s">
        <v>3230</v>
      </c>
      <c r="I1317" s="125" t="s">
        <v>3231</v>
      </c>
      <c r="J1317" s="124" t="s">
        <v>233</v>
      </c>
      <c r="K1317" s="125"/>
      <c r="L1317" s="124" t="n">
        <v>50</v>
      </c>
      <c r="M1317" s="127" t="n">
        <v>18.74</v>
      </c>
      <c r="N1317" s="127" t="n">
        <f aca="false">L1317*M1317</f>
        <v>937</v>
      </c>
      <c r="O1317" s="128"/>
    </row>
    <row r="1318" customFormat="false" ht="57.4" hidden="false" customHeight="false" outlineLevel="0" collapsed="false">
      <c r="A1318" s="124"/>
      <c r="B1318" s="124"/>
      <c r="C1318" s="124"/>
      <c r="D1318" s="126"/>
      <c r="E1318" s="126"/>
      <c r="F1318" s="124"/>
      <c r="G1318" s="124"/>
      <c r="H1318" s="125" t="s">
        <v>3232</v>
      </c>
      <c r="I1318" s="125" t="s">
        <v>3233</v>
      </c>
      <c r="J1318" s="124" t="s">
        <v>233</v>
      </c>
      <c r="K1318" s="125"/>
      <c r="L1318" s="124" t="n">
        <v>70</v>
      </c>
      <c r="M1318" s="127" t="n">
        <v>21.47</v>
      </c>
      <c r="N1318" s="127" t="n">
        <f aca="false">L1318*M1318</f>
        <v>1502.9</v>
      </c>
      <c r="O1318" s="128"/>
    </row>
    <row r="1319" customFormat="false" ht="12.75" hidden="false" customHeight="false" outlineLevel="0" collapsed="false">
      <c r="A1319" s="124"/>
      <c r="B1319" s="124"/>
      <c r="C1319" s="124"/>
      <c r="D1319" s="126"/>
      <c r="E1319" s="126"/>
      <c r="F1319" s="124"/>
      <c r="G1319" s="124"/>
      <c r="H1319" s="125" t="s">
        <v>3234</v>
      </c>
      <c r="I1319" s="125" t="s">
        <v>3235</v>
      </c>
      <c r="J1319" s="124" t="s">
        <v>233</v>
      </c>
      <c r="K1319" s="125"/>
      <c r="L1319" s="124" t="n">
        <v>10</v>
      </c>
      <c r="M1319" s="127" t="n">
        <v>49.62</v>
      </c>
      <c r="N1319" s="127" t="n">
        <f aca="false">L1319*M1319</f>
        <v>496.2</v>
      </c>
      <c r="O1319" s="128"/>
    </row>
    <row r="1320" customFormat="false" ht="57.4" hidden="false" customHeight="false" outlineLevel="0" collapsed="false">
      <c r="A1320" s="124"/>
      <c r="B1320" s="124"/>
      <c r="C1320" s="124"/>
      <c r="D1320" s="126"/>
      <c r="E1320" s="126"/>
      <c r="F1320" s="124"/>
      <c r="G1320" s="124"/>
      <c r="H1320" s="125" t="s">
        <v>3236</v>
      </c>
      <c r="I1320" s="125" t="s">
        <v>3237</v>
      </c>
      <c r="J1320" s="124" t="s">
        <v>233</v>
      </c>
      <c r="K1320" s="125"/>
      <c r="L1320" s="124" t="n">
        <v>10</v>
      </c>
      <c r="M1320" s="127" t="n">
        <v>75.22</v>
      </c>
      <c r="N1320" s="127" t="n">
        <f aca="false">L1320*M1320</f>
        <v>752.2</v>
      </c>
      <c r="O1320" s="128"/>
    </row>
    <row r="1321" customFormat="false" ht="57.4" hidden="false" customHeight="false" outlineLevel="0" collapsed="false">
      <c r="A1321" s="124"/>
      <c r="B1321" s="124"/>
      <c r="C1321" s="124"/>
      <c r="D1321" s="126"/>
      <c r="E1321" s="126"/>
      <c r="F1321" s="124"/>
      <c r="G1321" s="124"/>
      <c r="H1321" s="125" t="s">
        <v>3238</v>
      </c>
      <c r="I1321" s="125" t="s">
        <v>3239</v>
      </c>
      <c r="J1321" s="124" t="s">
        <v>233</v>
      </c>
      <c r="K1321" s="125"/>
      <c r="L1321" s="124" t="n">
        <v>10</v>
      </c>
      <c r="M1321" s="127" t="n">
        <v>72.41</v>
      </c>
      <c r="N1321" s="127" t="n">
        <f aca="false">L1321*M1321</f>
        <v>724.1</v>
      </c>
      <c r="O1321" s="128"/>
    </row>
    <row r="1322" customFormat="false" ht="45.9" hidden="false" customHeight="false" outlineLevel="0" collapsed="false">
      <c r="A1322" s="124"/>
      <c r="B1322" s="124"/>
      <c r="C1322" s="124"/>
      <c r="D1322" s="126"/>
      <c r="E1322" s="126"/>
      <c r="F1322" s="124"/>
      <c r="G1322" s="124"/>
      <c r="H1322" s="125" t="s">
        <v>3240</v>
      </c>
      <c r="I1322" s="125" t="s">
        <v>3241</v>
      </c>
      <c r="J1322" s="124" t="s">
        <v>3046</v>
      </c>
      <c r="K1322" s="125"/>
      <c r="L1322" s="124" t="n">
        <v>10</v>
      </c>
      <c r="M1322" s="127" t="n">
        <v>40.25</v>
      </c>
      <c r="N1322" s="127" t="n">
        <f aca="false">L1322*M1322</f>
        <v>402.5</v>
      </c>
      <c r="O1322" s="128"/>
    </row>
    <row r="1323" customFormat="false" ht="34.4" hidden="false" customHeight="false" outlineLevel="0" collapsed="false">
      <c r="A1323" s="124"/>
      <c r="B1323" s="124"/>
      <c r="C1323" s="124"/>
      <c r="D1323" s="126"/>
      <c r="E1323" s="126"/>
      <c r="F1323" s="124"/>
      <c r="G1323" s="124"/>
      <c r="H1323" s="125" t="s">
        <v>3242</v>
      </c>
      <c r="I1323" s="125" t="s">
        <v>3243</v>
      </c>
      <c r="J1323" s="124" t="s">
        <v>233</v>
      </c>
      <c r="K1323" s="125"/>
      <c r="L1323" s="124" t="n">
        <v>5</v>
      </c>
      <c r="M1323" s="127" t="n">
        <v>495.29</v>
      </c>
      <c r="N1323" s="127" t="n">
        <f aca="false">L1323*M1323</f>
        <v>2476.45</v>
      </c>
      <c r="O1323" s="128"/>
    </row>
    <row r="1324" customFormat="false" ht="34.4" hidden="false" customHeight="false" outlineLevel="0" collapsed="false">
      <c r="A1324" s="124"/>
      <c r="B1324" s="124"/>
      <c r="C1324" s="124"/>
      <c r="D1324" s="126"/>
      <c r="E1324" s="126"/>
      <c r="F1324" s="124"/>
      <c r="G1324" s="124"/>
      <c r="H1324" s="125" t="s">
        <v>3244</v>
      </c>
      <c r="I1324" s="125" t="s">
        <v>3245</v>
      </c>
      <c r="J1324" s="124" t="s">
        <v>233</v>
      </c>
      <c r="K1324" s="125"/>
      <c r="L1324" s="124" t="n">
        <v>3</v>
      </c>
      <c r="M1324" s="127" t="n">
        <v>19.07</v>
      </c>
      <c r="N1324" s="127" t="n">
        <f aca="false">L1324*M1324</f>
        <v>57.21</v>
      </c>
      <c r="O1324" s="128"/>
    </row>
    <row r="1325" customFormat="false" ht="45.9" hidden="false" customHeight="false" outlineLevel="0" collapsed="false">
      <c r="A1325" s="124"/>
      <c r="B1325" s="124"/>
      <c r="C1325" s="124"/>
      <c r="D1325" s="126"/>
      <c r="E1325" s="126"/>
      <c r="F1325" s="124"/>
      <c r="G1325" s="124"/>
      <c r="H1325" s="125" t="s">
        <v>3246</v>
      </c>
      <c r="I1325" s="125" t="s">
        <v>3247</v>
      </c>
      <c r="J1325" s="124" t="s">
        <v>78</v>
      </c>
      <c r="K1325" s="125"/>
      <c r="L1325" s="124" t="n">
        <v>10</v>
      </c>
      <c r="M1325" s="127" t="n">
        <v>62.98</v>
      </c>
      <c r="N1325" s="127" t="n">
        <f aca="false">L1325*M1325</f>
        <v>629.8</v>
      </c>
      <c r="O1325" s="128"/>
    </row>
    <row r="1326" customFormat="false" ht="91.8" hidden="false" customHeight="false" outlineLevel="0" collapsed="false">
      <c r="A1326" s="124"/>
      <c r="B1326" s="124"/>
      <c r="C1326" s="124"/>
      <c r="D1326" s="126"/>
      <c r="E1326" s="126"/>
      <c r="F1326" s="124"/>
      <c r="G1326" s="124"/>
      <c r="H1326" s="125" t="s">
        <v>3248</v>
      </c>
      <c r="I1326" s="125" t="s">
        <v>3249</v>
      </c>
      <c r="J1326" s="124" t="s">
        <v>78</v>
      </c>
      <c r="K1326" s="125"/>
      <c r="L1326" s="124" t="n">
        <v>60</v>
      </c>
      <c r="M1326" s="127" t="n">
        <v>10.09</v>
      </c>
      <c r="N1326" s="127" t="n">
        <f aca="false">L1326*M1326</f>
        <v>605.4</v>
      </c>
      <c r="O1326" s="128"/>
    </row>
    <row r="1327" customFormat="false" ht="34.4" hidden="false" customHeight="false" outlineLevel="0" collapsed="false">
      <c r="A1327" s="124"/>
      <c r="B1327" s="124"/>
      <c r="C1327" s="124"/>
      <c r="D1327" s="126"/>
      <c r="E1327" s="126"/>
      <c r="F1327" s="124"/>
      <c r="G1327" s="124"/>
      <c r="H1327" s="125" t="s">
        <v>3250</v>
      </c>
      <c r="I1327" s="125" t="s">
        <v>3251</v>
      </c>
      <c r="J1327" s="124" t="s">
        <v>78</v>
      </c>
      <c r="K1327" s="125"/>
      <c r="L1327" s="124" t="n">
        <v>200</v>
      </c>
      <c r="M1327" s="127" t="n">
        <v>2.05</v>
      </c>
      <c r="N1327" s="127" t="n">
        <f aca="false">L1327*M1327</f>
        <v>410</v>
      </c>
      <c r="O1327" s="128"/>
    </row>
    <row r="1328" customFormat="false" ht="34.4" hidden="false" customHeight="false" outlineLevel="0" collapsed="false">
      <c r="A1328" s="124"/>
      <c r="B1328" s="124"/>
      <c r="C1328" s="124"/>
      <c r="D1328" s="126"/>
      <c r="E1328" s="126"/>
      <c r="F1328" s="124"/>
      <c r="G1328" s="124"/>
      <c r="H1328" s="125" t="s">
        <v>3252</v>
      </c>
      <c r="I1328" s="125" t="s">
        <v>3253</v>
      </c>
      <c r="J1328" s="124" t="s">
        <v>78</v>
      </c>
      <c r="K1328" s="125"/>
      <c r="L1328" s="124" t="n">
        <v>200</v>
      </c>
      <c r="M1328" s="127" t="n">
        <v>8.68</v>
      </c>
      <c r="N1328" s="127" t="n">
        <f aca="false">L1328*M1328</f>
        <v>1736</v>
      </c>
      <c r="O1328" s="128"/>
    </row>
    <row r="1329" customFormat="false" ht="45.9" hidden="false" customHeight="false" outlineLevel="0" collapsed="false">
      <c r="A1329" s="124"/>
      <c r="B1329" s="124"/>
      <c r="C1329" s="124"/>
      <c r="D1329" s="126"/>
      <c r="E1329" s="126"/>
      <c r="F1329" s="124"/>
      <c r="G1329" s="124"/>
      <c r="H1329" s="125" t="s">
        <v>3254</v>
      </c>
      <c r="I1329" s="125" t="s">
        <v>3255</v>
      </c>
      <c r="J1329" s="124" t="s">
        <v>78</v>
      </c>
      <c r="K1329" s="125"/>
      <c r="L1329" s="124" t="n">
        <v>100</v>
      </c>
      <c r="M1329" s="127" t="n">
        <v>1.79</v>
      </c>
      <c r="N1329" s="127" t="n">
        <f aca="false">L1329*M1329</f>
        <v>179</v>
      </c>
      <c r="O1329" s="128"/>
    </row>
    <row r="1330" customFormat="false" ht="45.9" hidden="false" customHeight="false" outlineLevel="0" collapsed="false">
      <c r="A1330" s="124"/>
      <c r="B1330" s="124"/>
      <c r="C1330" s="124"/>
      <c r="D1330" s="126"/>
      <c r="E1330" s="126"/>
      <c r="F1330" s="124"/>
      <c r="G1330" s="124"/>
      <c r="H1330" s="125" t="s">
        <v>3256</v>
      </c>
      <c r="I1330" s="125" t="s">
        <v>3257</v>
      </c>
      <c r="J1330" s="124" t="s">
        <v>78</v>
      </c>
      <c r="K1330" s="125"/>
      <c r="L1330" s="124" t="n">
        <v>100</v>
      </c>
      <c r="M1330" s="127" t="n">
        <v>7.63</v>
      </c>
      <c r="N1330" s="127" t="n">
        <f aca="false">L1330*M1330</f>
        <v>763</v>
      </c>
      <c r="O1330" s="128"/>
    </row>
    <row r="1331" customFormat="false" ht="34.4" hidden="false" customHeight="false" outlineLevel="0" collapsed="false">
      <c r="A1331" s="124"/>
      <c r="B1331" s="124"/>
      <c r="C1331" s="124"/>
      <c r="D1331" s="126"/>
      <c r="E1331" s="126"/>
      <c r="F1331" s="124"/>
      <c r="G1331" s="124"/>
      <c r="H1331" s="125" t="s">
        <v>3258</v>
      </c>
      <c r="I1331" s="125" t="s">
        <v>3259</v>
      </c>
      <c r="J1331" s="124" t="s">
        <v>78</v>
      </c>
      <c r="K1331" s="125"/>
      <c r="L1331" s="124" t="n">
        <v>10</v>
      </c>
      <c r="M1331" s="127" t="n">
        <v>2.76</v>
      </c>
      <c r="N1331" s="127" t="n">
        <f aca="false">L1331*M1331</f>
        <v>27.6</v>
      </c>
      <c r="O1331" s="128"/>
    </row>
    <row r="1332" customFormat="false" ht="22.95" hidden="false" customHeight="false" outlineLevel="0" collapsed="false">
      <c r="A1332" s="124"/>
      <c r="B1332" s="124"/>
      <c r="C1332" s="124"/>
      <c r="D1332" s="126"/>
      <c r="E1332" s="126"/>
      <c r="F1332" s="124"/>
      <c r="G1332" s="124"/>
      <c r="H1332" s="125" t="s">
        <v>3260</v>
      </c>
      <c r="I1332" s="125" t="s">
        <v>3261</v>
      </c>
      <c r="J1332" s="124" t="s">
        <v>78</v>
      </c>
      <c r="K1332" s="125"/>
      <c r="L1332" s="124" t="n">
        <v>8</v>
      </c>
      <c r="M1332" s="127" t="n">
        <v>93.53</v>
      </c>
      <c r="N1332" s="127" t="n">
        <f aca="false">L1332*M1332</f>
        <v>748.24</v>
      </c>
      <c r="O1332" s="128"/>
    </row>
    <row r="1333" customFormat="false" ht="34.4" hidden="false" customHeight="false" outlineLevel="0" collapsed="false">
      <c r="A1333" s="124"/>
      <c r="B1333" s="124"/>
      <c r="C1333" s="124"/>
      <c r="D1333" s="126"/>
      <c r="E1333" s="126"/>
      <c r="F1333" s="124"/>
      <c r="G1333" s="124"/>
      <c r="H1333" s="125" t="s">
        <v>3262</v>
      </c>
      <c r="I1333" s="125" t="s">
        <v>3263</v>
      </c>
      <c r="J1333" s="124" t="s">
        <v>78</v>
      </c>
      <c r="K1333" s="125"/>
      <c r="L1333" s="124" t="n">
        <v>10</v>
      </c>
      <c r="M1333" s="127" t="n">
        <v>25.29</v>
      </c>
      <c r="N1333" s="127" t="n">
        <f aca="false">L1333*M1333</f>
        <v>252.9</v>
      </c>
      <c r="O1333" s="128"/>
    </row>
    <row r="1334" customFormat="false" ht="57.4" hidden="false" customHeight="false" outlineLevel="0" collapsed="false">
      <c r="A1334" s="124"/>
      <c r="B1334" s="124"/>
      <c r="C1334" s="124"/>
      <c r="D1334" s="126"/>
      <c r="E1334" s="126"/>
      <c r="F1334" s="124"/>
      <c r="G1334" s="124"/>
      <c r="H1334" s="125" t="s">
        <v>3264</v>
      </c>
      <c r="I1334" s="125" t="s">
        <v>3265</v>
      </c>
      <c r="J1334" s="124" t="s">
        <v>78</v>
      </c>
      <c r="K1334" s="125"/>
      <c r="L1334" s="124" t="n">
        <v>20</v>
      </c>
      <c r="M1334" s="127" t="n">
        <v>75.8</v>
      </c>
      <c r="N1334" s="127" t="n">
        <f aca="false">L1334*M1334</f>
        <v>1516</v>
      </c>
      <c r="O1334" s="128"/>
    </row>
    <row r="1335" customFormat="false" ht="45.9" hidden="false" customHeight="false" outlineLevel="0" collapsed="false">
      <c r="A1335" s="124"/>
      <c r="B1335" s="124"/>
      <c r="C1335" s="124"/>
      <c r="D1335" s="126"/>
      <c r="E1335" s="126"/>
      <c r="F1335" s="124"/>
      <c r="G1335" s="124"/>
      <c r="H1335" s="125" t="s">
        <v>3266</v>
      </c>
      <c r="I1335" s="125" t="s">
        <v>3267</v>
      </c>
      <c r="J1335" s="124" t="s">
        <v>78</v>
      </c>
      <c r="K1335" s="125"/>
      <c r="L1335" s="124" t="n">
        <v>30</v>
      </c>
      <c r="M1335" s="127" t="n">
        <v>58</v>
      </c>
      <c r="N1335" s="127" t="n">
        <f aca="false">L1335*M1335</f>
        <v>1740</v>
      </c>
      <c r="O1335" s="128"/>
    </row>
    <row r="1336" customFormat="false" ht="22.95" hidden="false" customHeight="false" outlineLevel="0" collapsed="false">
      <c r="A1336" s="124"/>
      <c r="B1336" s="124"/>
      <c r="C1336" s="124"/>
      <c r="D1336" s="126"/>
      <c r="E1336" s="126"/>
      <c r="F1336" s="124"/>
      <c r="G1336" s="124"/>
      <c r="H1336" s="125" t="s">
        <v>3268</v>
      </c>
      <c r="I1336" s="125" t="s">
        <v>3269</v>
      </c>
      <c r="J1336" s="124" t="s">
        <v>78</v>
      </c>
      <c r="K1336" s="125"/>
      <c r="L1336" s="124" t="n">
        <v>30</v>
      </c>
      <c r="M1336" s="127" t="n">
        <v>8.06</v>
      </c>
      <c r="N1336" s="127" t="n">
        <f aca="false">L1336*M1336</f>
        <v>241.8</v>
      </c>
      <c r="O1336" s="128"/>
    </row>
    <row r="1337" customFormat="false" ht="91.8" hidden="false" customHeight="false" outlineLevel="0" collapsed="false">
      <c r="A1337" s="124"/>
      <c r="B1337" s="124"/>
      <c r="C1337" s="124"/>
      <c r="D1337" s="126"/>
      <c r="E1337" s="126"/>
      <c r="F1337" s="124"/>
      <c r="G1337" s="124"/>
      <c r="H1337" s="125" t="s">
        <v>3270</v>
      </c>
      <c r="I1337" s="125" t="s">
        <v>3271</v>
      </c>
      <c r="J1337" s="124" t="s">
        <v>78</v>
      </c>
      <c r="K1337" s="125"/>
      <c r="L1337" s="124" t="n">
        <v>10</v>
      </c>
      <c r="M1337" s="127"/>
      <c r="N1337" s="127" t="n">
        <f aca="false">L1337*M1337</f>
        <v>0</v>
      </c>
      <c r="O1337" s="128"/>
    </row>
    <row r="1338" customFormat="false" ht="68.85" hidden="false" customHeight="false" outlineLevel="0" collapsed="false">
      <c r="A1338" s="124"/>
      <c r="B1338" s="124"/>
      <c r="C1338" s="124"/>
      <c r="D1338" s="126"/>
      <c r="E1338" s="126"/>
      <c r="F1338" s="124"/>
      <c r="G1338" s="124"/>
      <c r="H1338" s="125" t="s">
        <v>3272</v>
      </c>
      <c r="I1338" s="125" t="s">
        <v>3273</v>
      </c>
      <c r="J1338" s="124" t="s">
        <v>78</v>
      </c>
      <c r="K1338" s="125"/>
      <c r="L1338" s="124" t="n">
        <v>10</v>
      </c>
      <c r="M1338" s="127"/>
      <c r="N1338" s="127" t="n">
        <f aca="false">L1338*M1338</f>
        <v>0</v>
      </c>
      <c r="O1338" s="128"/>
    </row>
    <row r="1339" customFormat="false" ht="45.9" hidden="false" customHeight="false" outlineLevel="0" collapsed="false">
      <c r="A1339" s="124"/>
      <c r="B1339" s="124"/>
      <c r="C1339" s="124"/>
      <c r="D1339" s="126"/>
      <c r="E1339" s="126"/>
      <c r="F1339" s="124"/>
      <c r="G1339" s="124"/>
      <c r="H1339" s="125" t="s">
        <v>3274</v>
      </c>
      <c r="I1339" s="125" t="s">
        <v>3275</v>
      </c>
      <c r="J1339" s="124" t="s">
        <v>78</v>
      </c>
      <c r="K1339" s="125"/>
      <c r="L1339" s="124" t="n">
        <v>10</v>
      </c>
      <c r="M1339" s="127" t="n">
        <v>41.99</v>
      </c>
      <c r="N1339" s="127" t="n">
        <f aca="false">L1339*M1339</f>
        <v>419.9</v>
      </c>
      <c r="O1339" s="128"/>
    </row>
    <row r="1340" customFormat="false" ht="34.4" hidden="false" customHeight="false" outlineLevel="0" collapsed="false">
      <c r="A1340" s="124"/>
      <c r="B1340" s="124"/>
      <c r="C1340" s="124"/>
      <c r="D1340" s="126"/>
      <c r="E1340" s="126"/>
      <c r="F1340" s="124"/>
      <c r="G1340" s="124"/>
      <c r="H1340" s="125" t="s">
        <v>3276</v>
      </c>
      <c r="I1340" s="125" t="s">
        <v>3277</v>
      </c>
      <c r="J1340" s="124" t="s">
        <v>78</v>
      </c>
      <c r="K1340" s="125"/>
      <c r="L1340" s="124" t="n">
        <v>10</v>
      </c>
      <c r="M1340" s="127" t="n">
        <v>9.93</v>
      </c>
      <c r="N1340" s="127" t="n">
        <f aca="false">L1340*M1340</f>
        <v>99.3</v>
      </c>
      <c r="O1340" s="128"/>
    </row>
    <row r="1341" customFormat="false" ht="45.9" hidden="false" customHeight="false" outlineLevel="0" collapsed="false">
      <c r="A1341" s="124"/>
      <c r="B1341" s="124"/>
      <c r="C1341" s="124"/>
      <c r="D1341" s="126"/>
      <c r="E1341" s="126"/>
      <c r="F1341" s="124"/>
      <c r="G1341" s="124"/>
      <c r="H1341" s="125" t="s">
        <v>3278</v>
      </c>
      <c r="I1341" s="124"/>
      <c r="J1341" s="124" t="s">
        <v>78</v>
      </c>
      <c r="K1341" s="125"/>
      <c r="L1341" s="124" t="n">
        <v>300</v>
      </c>
      <c r="M1341" s="127" t="n">
        <v>40.15</v>
      </c>
      <c r="N1341" s="127" t="n">
        <f aca="false">L1341*M1341</f>
        <v>12045</v>
      </c>
      <c r="O1341" s="128"/>
    </row>
    <row r="1342" customFormat="false" ht="57.4" hidden="false" customHeight="false" outlineLevel="0" collapsed="false">
      <c r="A1342" s="124"/>
      <c r="B1342" s="124"/>
      <c r="C1342" s="124"/>
      <c r="D1342" s="126"/>
      <c r="E1342" s="126"/>
      <c r="F1342" s="124"/>
      <c r="G1342" s="124"/>
      <c r="H1342" s="125" t="s">
        <v>3279</v>
      </c>
      <c r="I1342" s="125" t="s">
        <v>3280</v>
      </c>
      <c r="J1342" s="124" t="s">
        <v>78</v>
      </c>
      <c r="K1342" s="125"/>
      <c r="L1342" s="124" t="n">
        <v>1</v>
      </c>
      <c r="M1342" s="127" t="n">
        <v>458</v>
      </c>
      <c r="N1342" s="127" t="n">
        <f aca="false">L1342*M1342</f>
        <v>458</v>
      </c>
      <c r="O1342" s="128"/>
    </row>
    <row r="1343" customFormat="false" ht="80.35" hidden="false" customHeight="false" outlineLevel="0" collapsed="false">
      <c r="A1343" s="124"/>
      <c r="B1343" s="124"/>
      <c r="C1343" s="124"/>
      <c r="D1343" s="126"/>
      <c r="E1343" s="126"/>
      <c r="F1343" s="124"/>
      <c r="G1343" s="124"/>
      <c r="H1343" s="125" t="s">
        <v>3281</v>
      </c>
      <c r="I1343" s="125" t="s">
        <v>3282</v>
      </c>
      <c r="J1343" s="124" t="s">
        <v>78</v>
      </c>
      <c r="K1343" s="125"/>
      <c r="L1343" s="124" t="n">
        <v>20</v>
      </c>
      <c r="M1343" s="127" t="n">
        <v>82.39</v>
      </c>
      <c r="N1343" s="127" t="n">
        <f aca="false">L1343*M1343</f>
        <v>1647.8</v>
      </c>
      <c r="O1343" s="128"/>
    </row>
    <row r="1344" customFormat="false" ht="80.35" hidden="false" customHeight="false" outlineLevel="0" collapsed="false">
      <c r="A1344" s="124"/>
      <c r="B1344" s="124"/>
      <c r="C1344" s="124"/>
      <c r="D1344" s="126"/>
      <c r="E1344" s="126"/>
      <c r="F1344" s="124"/>
      <c r="G1344" s="124"/>
      <c r="H1344" s="125" t="s">
        <v>3283</v>
      </c>
      <c r="I1344" s="125" t="s">
        <v>3284</v>
      </c>
      <c r="J1344" s="124"/>
      <c r="K1344" s="125"/>
      <c r="L1344" s="124"/>
      <c r="M1344" s="127"/>
      <c r="N1344" s="127" t="n">
        <f aca="false">L1344*M1344</f>
        <v>0</v>
      </c>
      <c r="O1344" s="128"/>
    </row>
    <row r="1345" customFormat="false" ht="80.35" hidden="false" customHeight="false" outlineLevel="0" collapsed="false">
      <c r="A1345" s="124"/>
      <c r="B1345" s="124"/>
      <c r="C1345" s="124"/>
      <c r="D1345" s="126"/>
      <c r="E1345" s="126"/>
      <c r="F1345" s="124"/>
      <c r="G1345" s="124"/>
      <c r="H1345" s="125" t="s">
        <v>3285</v>
      </c>
      <c r="I1345" s="125" t="s">
        <v>3286</v>
      </c>
      <c r="J1345" s="124" t="s">
        <v>78</v>
      </c>
      <c r="K1345" s="125"/>
      <c r="L1345" s="124" t="n">
        <v>1</v>
      </c>
      <c r="M1345" s="127" t="n">
        <v>1194.13</v>
      </c>
      <c r="N1345" s="127" t="n">
        <f aca="false">L1345*M1345</f>
        <v>1194.13</v>
      </c>
      <c r="O1345" s="128"/>
    </row>
    <row r="1346" customFormat="false" ht="68.85" hidden="false" customHeight="false" outlineLevel="0" collapsed="false">
      <c r="A1346" s="124"/>
      <c r="B1346" s="124"/>
      <c r="C1346" s="124"/>
      <c r="D1346" s="126"/>
      <c r="E1346" s="126"/>
      <c r="F1346" s="124"/>
      <c r="G1346" s="124"/>
      <c r="H1346" s="125" t="s">
        <v>3287</v>
      </c>
      <c r="I1346" s="125" t="s">
        <v>3288</v>
      </c>
      <c r="J1346" s="124" t="s">
        <v>78</v>
      </c>
      <c r="K1346" s="125"/>
      <c r="L1346" s="124" t="n">
        <v>100</v>
      </c>
      <c r="M1346" s="127" t="n">
        <v>4.38</v>
      </c>
      <c r="N1346" s="127" t="n">
        <f aca="false">L1346*M1346</f>
        <v>438</v>
      </c>
      <c r="O1346" s="128"/>
    </row>
    <row r="1347" customFormat="false" ht="45.9" hidden="false" customHeight="false" outlineLevel="0" collapsed="false">
      <c r="A1347" s="124"/>
      <c r="B1347" s="124"/>
      <c r="C1347" s="124"/>
      <c r="D1347" s="126"/>
      <c r="E1347" s="126"/>
      <c r="F1347" s="124"/>
      <c r="G1347" s="124"/>
      <c r="H1347" s="125" t="s">
        <v>3289</v>
      </c>
      <c r="I1347" s="125" t="s">
        <v>3290</v>
      </c>
      <c r="J1347" s="124" t="s">
        <v>78</v>
      </c>
      <c r="K1347" s="125"/>
      <c r="L1347" s="124" t="n">
        <v>70</v>
      </c>
      <c r="M1347" s="127" t="n">
        <v>5.05</v>
      </c>
      <c r="N1347" s="127" t="n">
        <f aca="false">L1347*M1347</f>
        <v>353.5</v>
      </c>
      <c r="O1347" s="128"/>
    </row>
    <row r="1348" customFormat="false" ht="45.9" hidden="false" customHeight="false" outlineLevel="0" collapsed="false">
      <c r="A1348" s="124"/>
      <c r="B1348" s="124"/>
      <c r="C1348" s="124"/>
      <c r="D1348" s="126"/>
      <c r="E1348" s="126"/>
      <c r="F1348" s="124"/>
      <c r="G1348" s="124"/>
      <c r="H1348" s="125" t="s">
        <v>3291</v>
      </c>
      <c r="I1348" s="125" t="s">
        <v>3292</v>
      </c>
      <c r="J1348" s="124" t="s">
        <v>78</v>
      </c>
      <c r="K1348" s="125"/>
      <c r="L1348" s="124" t="n">
        <v>70</v>
      </c>
      <c r="M1348" s="127" t="n">
        <v>4.28</v>
      </c>
      <c r="N1348" s="127" t="n">
        <f aca="false">L1348*M1348</f>
        <v>299.6</v>
      </c>
      <c r="O1348" s="128"/>
    </row>
    <row r="1349" customFormat="false" ht="34.4" hidden="false" customHeight="false" outlineLevel="0" collapsed="false">
      <c r="A1349" s="124"/>
      <c r="B1349" s="124"/>
      <c r="C1349" s="124"/>
      <c r="D1349" s="126"/>
      <c r="E1349" s="126"/>
      <c r="F1349" s="124"/>
      <c r="G1349" s="124"/>
      <c r="H1349" s="125" t="s">
        <v>3293</v>
      </c>
      <c r="I1349" s="125" t="s">
        <v>3294</v>
      </c>
      <c r="J1349" s="124" t="s">
        <v>78</v>
      </c>
      <c r="K1349" s="125"/>
      <c r="L1349" s="124" t="n">
        <v>5</v>
      </c>
      <c r="M1349" s="127" t="n">
        <v>136.26</v>
      </c>
      <c r="N1349" s="127" t="n">
        <f aca="false">L1349*M1349</f>
        <v>681.3</v>
      </c>
      <c r="O1349" s="128"/>
    </row>
    <row r="1350" customFormat="false" ht="45.9" hidden="false" customHeight="false" outlineLevel="0" collapsed="false">
      <c r="A1350" s="124"/>
      <c r="B1350" s="124"/>
      <c r="C1350" s="124"/>
      <c r="D1350" s="126"/>
      <c r="E1350" s="126"/>
      <c r="F1350" s="124"/>
      <c r="G1350" s="124"/>
      <c r="H1350" s="125" t="s">
        <v>3295</v>
      </c>
      <c r="I1350" s="125" t="s">
        <v>3296</v>
      </c>
      <c r="J1350" s="124" t="s">
        <v>78</v>
      </c>
      <c r="K1350" s="125"/>
      <c r="L1350" s="124" t="n">
        <v>10</v>
      </c>
      <c r="M1350" s="127" t="n">
        <v>114.04</v>
      </c>
      <c r="N1350" s="127" t="n">
        <f aca="false">L1350*M1350</f>
        <v>1140.4</v>
      </c>
      <c r="O1350" s="128"/>
    </row>
    <row r="1351" customFormat="false" ht="114.8" hidden="false" customHeight="false" outlineLevel="0" collapsed="false">
      <c r="A1351" s="124"/>
      <c r="B1351" s="124"/>
      <c r="C1351" s="124"/>
      <c r="D1351" s="126"/>
      <c r="E1351" s="126"/>
      <c r="F1351" s="124"/>
      <c r="G1351" s="124"/>
      <c r="H1351" s="125" t="s">
        <v>3297</v>
      </c>
      <c r="I1351" s="125" t="s">
        <v>3298</v>
      </c>
      <c r="J1351" s="124" t="s">
        <v>78</v>
      </c>
      <c r="K1351" s="125"/>
      <c r="L1351" s="124" t="n">
        <v>1</v>
      </c>
      <c r="M1351" s="127" t="n">
        <v>1304.9</v>
      </c>
      <c r="N1351" s="127" t="n">
        <f aca="false">L1351*M1351</f>
        <v>1304.9</v>
      </c>
      <c r="O1351" s="128"/>
    </row>
    <row r="1352" customFormat="false" ht="45.9" hidden="false" customHeight="false" outlineLevel="0" collapsed="false">
      <c r="A1352" s="124"/>
      <c r="B1352" s="124"/>
      <c r="C1352" s="124"/>
      <c r="D1352" s="126"/>
      <c r="E1352" s="126"/>
      <c r="F1352" s="124"/>
      <c r="G1352" s="124"/>
      <c r="H1352" s="125" t="s">
        <v>3299</v>
      </c>
      <c r="I1352" s="125" t="s">
        <v>3300</v>
      </c>
      <c r="J1352" s="124" t="s">
        <v>78</v>
      </c>
      <c r="K1352" s="125"/>
      <c r="L1352" s="124" t="n">
        <v>30</v>
      </c>
      <c r="M1352" s="127" t="n">
        <v>11.15</v>
      </c>
      <c r="N1352" s="127" t="n">
        <f aca="false">L1352*M1352</f>
        <v>334.5</v>
      </c>
      <c r="O1352" s="128"/>
    </row>
    <row r="1353" customFormat="false" ht="45.9" hidden="false" customHeight="false" outlineLevel="0" collapsed="false">
      <c r="A1353" s="124"/>
      <c r="B1353" s="124"/>
      <c r="C1353" s="124"/>
      <c r="D1353" s="126"/>
      <c r="E1353" s="126"/>
      <c r="F1353" s="124"/>
      <c r="G1353" s="124"/>
      <c r="H1353" s="125" t="s">
        <v>3301</v>
      </c>
      <c r="I1353" s="125" t="s">
        <v>3302</v>
      </c>
      <c r="J1353" s="124" t="s">
        <v>78</v>
      </c>
      <c r="K1353" s="125"/>
      <c r="L1353" s="124" t="n">
        <v>3</v>
      </c>
      <c r="M1353" s="127" t="n">
        <v>111.04</v>
      </c>
      <c r="N1353" s="127" t="n">
        <f aca="false">L1353*M1353</f>
        <v>333.12</v>
      </c>
      <c r="O1353" s="128"/>
    </row>
    <row r="1354" customFormat="false" ht="22.95" hidden="false" customHeight="false" outlineLevel="0" collapsed="false">
      <c r="A1354" s="124"/>
      <c r="B1354" s="124"/>
      <c r="C1354" s="124"/>
      <c r="D1354" s="126"/>
      <c r="E1354" s="126"/>
      <c r="F1354" s="124"/>
      <c r="G1354" s="124"/>
      <c r="H1354" s="125" t="s">
        <v>3303</v>
      </c>
      <c r="I1354" s="125" t="s">
        <v>3304</v>
      </c>
      <c r="J1354" s="124" t="s">
        <v>78</v>
      </c>
      <c r="K1354" s="125"/>
      <c r="L1354" s="124" t="n">
        <v>20</v>
      </c>
      <c r="M1354" s="127" t="n">
        <v>20.68</v>
      </c>
      <c r="N1354" s="127" t="n">
        <f aca="false">L1354*M1354</f>
        <v>413.6</v>
      </c>
      <c r="O1354" s="128"/>
    </row>
    <row r="1355" customFormat="false" ht="45.9" hidden="false" customHeight="false" outlineLevel="0" collapsed="false">
      <c r="A1355" s="124"/>
      <c r="B1355" s="124"/>
      <c r="C1355" s="124"/>
      <c r="D1355" s="126"/>
      <c r="E1355" s="126"/>
      <c r="F1355" s="124"/>
      <c r="G1355" s="124"/>
      <c r="H1355" s="125" t="s">
        <v>3305</v>
      </c>
      <c r="I1355" s="125" t="s">
        <v>3306</v>
      </c>
      <c r="J1355" s="124" t="s">
        <v>78</v>
      </c>
      <c r="K1355" s="125"/>
      <c r="L1355" s="124" t="n">
        <v>10</v>
      </c>
      <c r="M1355" s="127" t="n">
        <v>27.79</v>
      </c>
      <c r="N1355" s="127" t="n">
        <f aca="false">L1355*M1355</f>
        <v>277.9</v>
      </c>
      <c r="O1355" s="128"/>
    </row>
    <row r="1356" customFormat="false" ht="45.9" hidden="false" customHeight="false" outlineLevel="0" collapsed="false">
      <c r="A1356" s="124"/>
      <c r="B1356" s="124"/>
      <c r="C1356" s="124"/>
      <c r="D1356" s="126"/>
      <c r="E1356" s="126"/>
      <c r="F1356" s="124"/>
      <c r="G1356" s="124"/>
      <c r="H1356" s="125" t="s">
        <v>3307</v>
      </c>
      <c r="I1356" s="125" t="s">
        <v>3308</v>
      </c>
      <c r="J1356" s="124" t="s">
        <v>78</v>
      </c>
      <c r="K1356" s="125"/>
      <c r="L1356" s="124" t="n">
        <v>100</v>
      </c>
      <c r="M1356" s="127" t="n">
        <v>11</v>
      </c>
      <c r="N1356" s="127" t="n">
        <f aca="false">L1356*M1356</f>
        <v>1100</v>
      </c>
      <c r="O1356" s="128"/>
    </row>
    <row r="1357" customFormat="false" ht="80.35" hidden="false" customHeight="false" outlineLevel="0" collapsed="false">
      <c r="A1357" s="124"/>
      <c r="B1357" s="124"/>
      <c r="C1357" s="124"/>
      <c r="D1357" s="126"/>
      <c r="E1357" s="126"/>
      <c r="F1357" s="124"/>
      <c r="G1357" s="124"/>
      <c r="H1357" s="125" t="s">
        <v>3309</v>
      </c>
      <c r="I1357" s="125" t="s">
        <v>3310</v>
      </c>
      <c r="J1357" s="124" t="s">
        <v>78</v>
      </c>
      <c r="K1357" s="125"/>
      <c r="L1357" s="124" t="n">
        <v>90</v>
      </c>
      <c r="M1357" s="127" t="n">
        <v>31.53</v>
      </c>
      <c r="N1357" s="127" t="n">
        <f aca="false">L1357*M1357</f>
        <v>2837.7</v>
      </c>
      <c r="O1357" s="128"/>
    </row>
    <row r="1358" customFormat="false" ht="12.75" hidden="false" customHeight="false" outlineLevel="0" collapsed="false">
      <c r="A1358" s="124"/>
      <c r="B1358" s="124"/>
      <c r="C1358" s="124"/>
      <c r="D1358" s="126"/>
      <c r="E1358" s="126"/>
      <c r="F1358" s="124"/>
      <c r="G1358" s="124"/>
      <c r="H1358" s="125" t="s">
        <v>3311</v>
      </c>
      <c r="I1358" s="125" t="s">
        <v>3312</v>
      </c>
      <c r="J1358" s="124" t="s">
        <v>2498</v>
      </c>
      <c r="K1358" s="125"/>
      <c r="L1358" s="124" t="n">
        <v>150</v>
      </c>
      <c r="M1358" s="127" t="n">
        <v>9.54</v>
      </c>
      <c r="N1358" s="127" t="n">
        <f aca="false">L1358*M1358</f>
        <v>1431</v>
      </c>
      <c r="O1358" s="128"/>
    </row>
    <row r="1359" customFormat="false" ht="57.4" hidden="false" customHeight="false" outlineLevel="0" collapsed="false">
      <c r="A1359" s="124"/>
      <c r="B1359" s="124"/>
      <c r="C1359" s="124"/>
      <c r="D1359" s="126"/>
      <c r="E1359" s="126"/>
      <c r="F1359" s="124"/>
      <c r="G1359" s="124"/>
      <c r="H1359" s="125" t="s">
        <v>3313</v>
      </c>
      <c r="I1359" s="125" t="s">
        <v>3314</v>
      </c>
      <c r="J1359" s="124" t="s">
        <v>2498</v>
      </c>
      <c r="K1359" s="125"/>
      <c r="L1359" s="124" t="n">
        <v>150</v>
      </c>
      <c r="M1359" s="127" t="n">
        <v>15.69</v>
      </c>
      <c r="N1359" s="127" t="n">
        <f aca="false">L1359*M1359</f>
        <v>2353.5</v>
      </c>
      <c r="O1359" s="128"/>
    </row>
    <row r="1360" customFormat="false" ht="57.4" hidden="false" customHeight="false" outlineLevel="0" collapsed="false">
      <c r="A1360" s="124"/>
      <c r="B1360" s="124"/>
      <c r="C1360" s="124"/>
      <c r="D1360" s="126"/>
      <c r="E1360" s="126"/>
      <c r="F1360" s="124"/>
      <c r="G1360" s="124"/>
      <c r="H1360" s="125" t="s">
        <v>3315</v>
      </c>
      <c r="I1360" s="125" t="s">
        <v>3316</v>
      </c>
      <c r="J1360" s="124" t="s">
        <v>2498</v>
      </c>
      <c r="K1360" s="125"/>
      <c r="L1360" s="124" t="n">
        <v>20</v>
      </c>
      <c r="M1360" s="127" t="n">
        <v>27.44</v>
      </c>
      <c r="N1360" s="127" t="n">
        <f aca="false">L1360*M1360</f>
        <v>548.8</v>
      </c>
      <c r="O1360" s="128"/>
    </row>
    <row r="1361" customFormat="false" ht="34.4" hidden="false" customHeight="false" outlineLevel="0" collapsed="false">
      <c r="A1361" s="124"/>
      <c r="B1361" s="124"/>
      <c r="C1361" s="124"/>
      <c r="D1361" s="126"/>
      <c r="E1361" s="126"/>
      <c r="F1361" s="124"/>
      <c r="G1361" s="124"/>
      <c r="H1361" s="125" t="s">
        <v>3317</v>
      </c>
      <c r="I1361" s="125" t="s">
        <v>3318</v>
      </c>
      <c r="J1361" s="124" t="s">
        <v>78</v>
      </c>
      <c r="K1361" s="125"/>
      <c r="L1361" s="124" t="n">
        <v>15</v>
      </c>
      <c r="M1361" s="127" t="n">
        <v>41.66</v>
      </c>
      <c r="N1361" s="127" t="n">
        <f aca="false">L1361*M1361</f>
        <v>624.9</v>
      </c>
      <c r="O1361" s="128"/>
    </row>
    <row r="1362" customFormat="false" ht="57.4" hidden="false" customHeight="false" outlineLevel="0" collapsed="false">
      <c r="A1362" s="124"/>
      <c r="B1362" s="124"/>
      <c r="C1362" s="124"/>
      <c r="D1362" s="126"/>
      <c r="E1362" s="126"/>
      <c r="F1362" s="124"/>
      <c r="G1362" s="124"/>
      <c r="H1362" s="125" t="s">
        <v>3319</v>
      </c>
      <c r="I1362" s="125" t="s">
        <v>3320</v>
      </c>
      <c r="J1362" s="124" t="s">
        <v>452</v>
      </c>
      <c r="K1362" s="125"/>
      <c r="L1362" s="124" t="n">
        <v>30</v>
      </c>
      <c r="M1362" s="127" t="n">
        <v>90.98</v>
      </c>
      <c r="N1362" s="127" t="n">
        <f aca="false">L1362*M1362</f>
        <v>2729.4</v>
      </c>
      <c r="O1362" s="128"/>
    </row>
    <row r="1363" customFormat="false" ht="57.4" hidden="false" customHeight="false" outlineLevel="0" collapsed="false">
      <c r="A1363" s="124"/>
      <c r="B1363" s="124"/>
      <c r="C1363" s="124"/>
      <c r="D1363" s="126"/>
      <c r="E1363" s="126"/>
      <c r="F1363" s="124"/>
      <c r="G1363" s="124"/>
      <c r="H1363" s="125" t="s">
        <v>3321</v>
      </c>
      <c r="I1363" s="139" t="s">
        <v>3322</v>
      </c>
      <c r="J1363" s="124" t="s">
        <v>452</v>
      </c>
      <c r="K1363" s="125"/>
      <c r="L1363" s="124" t="n">
        <v>5</v>
      </c>
      <c r="M1363" s="127" t="n">
        <v>110.51</v>
      </c>
      <c r="N1363" s="127" t="n">
        <f aca="false">L1363*M1363</f>
        <v>552.55</v>
      </c>
      <c r="O1363" s="128"/>
    </row>
    <row r="1364" customFormat="false" ht="45.9" hidden="false" customHeight="false" outlineLevel="0" collapsed="false">
      <c r="A1364" s="124"/>
      <c r="B1364" s="124"/>
      <c r="C1364" s="124"/>
      <c r="D1364" s="126"/>
      <c r="E1364" s="126"/>
      <c r="F1364" s="124"/>
      <c r="G1364" s="124"/>
      <c r="H1364" s="125" t="s">
        <v>3323</v>
      </c>
      <c r="I1364" s="125" t="s">
        <v>3324</v>
      </c>
      <c r="J1364" s="124" t="s">
        <v>78</v>
      </c>
      <c r="K1364" s="125"/>
      <c r="L1364" s="124" t="n">
        <v>10</v>
      </c>
      <c r="M1364" s="127" t="n">
        <v>20.28</v>
      </c>
      <c r="N1364" s="127" t="n">
        <f aca="false">L1364*M1364</f>
        <v>202.8</v>
      </c>
      <c r="O1364" s="128"/>
    </row>
    <row r="1365" customFormat="false" ht="22.95" hidden="false" customHeight="false" outlineLevel="0" collapsed="false">
      <c r="A1365" s="124"/>
      <c r="B1365" s="124"/>
      <c r="C1365" s="124"/>
      <c r="D1365" s="126"/>
      <c r="E1365" s="126"/>
      <c r="F1365" s="124"/>
      <c r="G1365" s="124"/>
      <c r="H1365" s="125" t="s">
        <v>3325</v>
      </c>
      <c r="I1365" s="125" t="s">
        <v>3326</v>
      </c>
      <c r="J1365" s="124" t="s">
        <v>78</v>
      </c>
      <c r="K1365" s="125"/>
      <c r="L1365" s="124" t="n">
        <v>20</v>
      </c>
      <c r="M1365" s="127" t="n">
        <v>17.71</v>
      </c>
      <c r="N1365" s="127" t="n">
        <f aca="false">L1365*M1365</f>
        <v>354.2</v>
      </c>
      <c r="O1365" s="128"/>
    </row>
    <row r="1366" customFormat="false" ht="103.3" hidden="false" customHeight="false" outlineLevel="0" collapsed="false">
      <c r="A1366" s="124"/>
      <c r="B1366" s="124"/>
      <c r="C1366" s="124"/>
      <c r="D1366" s="126"/>
      <c r="E1366" s="126"/>
      <c r="F1366" s="124"/>
      <c r="G1366" s="124"/>
      <c r="H1366" s="139" t="s">
        <v>3327</v>
      </c>
      <c r="I1366" s="125" t="s">
        <v>3328</v>
      </c>
      <c r="J1366" s="124" t="s">
        <v>2250</v>
      </c>
      <c r="K1366" s="125"/>
      <c r="L1366" s="124" t="n">
        <v>6</v>
      </c>
      <c r="M1366" s="127" t="n">
        <v>66.43</v>
      </c>
      <c r="N1366" s="127" t="n">
        <f aca="false">L1366*M1366</f>
        <v>398.58</v>
      </c>
      <c r="O1366" s="128"/>
    </row>
    <row r="1367" customFormat="false" ht="45.9" hidden="false" customHeight="false" outlineLevel="0" collapsed="false">
      <c r="A1367" s="124"/>
      <c r="B1367" s="124"/>
      <c r="C1367" s="124"/>
      <c r="D1367" s="126"/>
      <c r="E1367" s="126"/>
      <c r="F1367" s="124"/>
      <c r="G1367" s="124"/>
      <c r="H1367" s="125" t="s">
        <v>3329</v>
      </c>
      <c r="I1367" s="125" t="s">
        <v>3330</v>
      </c>
      <c r="J1367" s="124" t="s">
        <v>1357</v>
      </c>
      <c r="K1367" s="125"/>
      <c r="L1367" s="124" t="n">
        <v>100</v>
      </c>
      <c r="M1367" s="127" t="n">
        <v>4.33</v>
      </c>
      <c r="N1367" s="127" t="n">
        <f aca="false">L1367*M1367</f>
        <v>433</v>
      </c>
      <c r="O1367" s="128"/>
    </row>
    <row r="1368" customFormat="false" ht="22.95" hidden="false" customHeight="false" outlineLevel="0" collapsed="false">
      <c r="A1368" s="124"/>
      <c r="B1368" s="124"/>
      <c r="C1368" s="124"/>
      <c r="D1368" s="126"/>
      <c r="E1368" s="126"/>
      <c r="F1368" s="124"/>
      <c r="G1368" s="124"/>
      <c r="H1368" s="125" t="s">
        <v>3331</v>
      </c>
      <c r="I1368" s="125" t="s">
        <v>3332</v>
      </c>
      <c r="J1368" s="124" t="s">
        <v>2498</v>
      </c>
      <c r="K1368" s="125"/>
      <c r="L1368" s="124" t="n">
        <v>20</v>
      </c>
      <c r="M1368" s="127" t="n">
        <v>14.98</v>
      </c>
      <c r="N1368" s="127" t="n">
        <f aca="false">L1368*M1368</f>
        <v>299.6</v>
      </c>
      <c r="O1368" s="128"/>
    </row>
    <row r="1369" customFormat="false" ht="45.9" hidden="false" customHeight="false" outlineLevel="0" collapsed="false">
      <c r="A1369" s="124"/>
      <c r="B1369" s="124"/>
      <c r="C1369" s="124"/>
      <c r="D1369" s="126"/>
      <c r="E1369" s="126"/>
      <c r="F1369" s="124"/>
      <c r="G1369" s="124"/>
      <c r="H1369" s="125" t="s">
        <v>3333</v>
      </c>
      <c r="I1369" s="125" t="s">
        <v>3334</v>
      </c>
      <c r="J1369" s="124" t="s">
        <v>78</v>
      </c>
      <c r="K1369" s="125"/>
      <c r="L1369" s="124" t="n">
        <v>10</v>
      </c>
      <c r="M1369" s="127" t="n">
        <v>46.25</v>
      </c>
      <c r="N1369" s="127" t="n">
        <f aca="false">L1369*M1369</f>
        <v>462.5</v>
      </c>
      <c r="O1369" s="128"/>
    </row>
    <row r="1370" customFormat="false" ht="34.4" hidden="false" customHeight="false" outlineLevel="0" collapsed="false">
      <c r="A1370" s="124"/>
      <c r="B1370" s="124"/>
      <c r="C1370" s="124"/>
      <c r="D1370" s="126"/>
      <c r="E1370" s="126"/>
      <c r="F1370" s="124"/>
      <c r="G1370" s="124"/>
      <c r="H1370" s="125" t="s">
        <v>3335</v>
      </c>
      <c r="I1370" s="125" t="s">
        <v>3336</v>
      </c>
      <c r="J1370" s="124" t="s">
        <v>78</v>
      </c>
      <c r="K1370" s="125"/>
      <c r="L1370" s="124" t="n">
        <v>10</v>
      </c>
      <c r="M1370" s="127" t="n">
        <v>51.56</v>
      </c>
      <c r="N1370" s="127" t="n">
        <f aca="false">L1370*M1370</f>
        <v>515.6</v>
      </c>
      <c r="O1370" s="128"/>
    </row>
    <row r="1371" customFormat="false" ht="34.4" hidden="false" customHeight="false" outlineLevel="0" collapsed="false">
      <c r="A1371" s="124"/>
      <c r="B1371" s="124"/>
      <c r="C1371" s="124"/>
      <c r="D1371" s="126"/>
      <c r="E1371" s="126"/>
      <c r="F1371" s="124"/>
      <c r="G1371" s="124"/>
      <c r="H1371" s="125" t="s">
        <v>3337</v>
      </c>
      <c r="I1371" s="125" t="s">
        <v>3338</v>
      </c>
      <c r="J1371" s="124" t="s">
        <v>233</v>
      </c>
      <c r="K1371" s="125"/>
      <c r="L1371" s="124" t="n">
        <v>10</v>
      </c>
      <c r="M1371" s="127"/>
      <c r="N1371" s="127" t="n">
        <f aca="false">L1371*M1371</f>
        <v>0</v>
      </c>
      <c r="O1371" s="128"/>
    </row>
    <row r="1372" customFormat="false" ht="34.4" hidden="false" customHeight="false" outlineLevel="0" collapsed="false">
      <c r="A1372" s="124"/>
      <c r="B1372" s="124"/>
      <c r="C1372" s="124"/>
      <c r="D1372" s="126"/>
      <c r="E1372" s="126"/>
      <c r="F1372" s="124"/>
      <c r="G1372" s="124"/>
      <c r="H1372" s="125" t="s">
        <v>3339</v>
      </c>
      <c r="I1372" s="125" t="s">
        <v>3340</v>
      </c>
      <c r="J1372" s="124" t="s">
        <v>233</v>
      </c>
      <c r="K1372" s="125"/>
      <c r="L1372" s="124" t="n">
        <v>10</v>
      </c>
      <c r="M1372" s="127"/>
      <c r="N1372" s="127" t="n">
        <f aca="false">L1372*M1372</f>
        <v>0</v>
      </c>
      <c r="O1372" s="128"/>
    </row>
    <row r="1373" customFormat="false" ht="22.95" hidden="false" customHeight="false" outlineLevel="0" collapsed="false">
      <c r="A1373" s="124"/>
      <c r="B1373" s="124"/>
      <c r="C1373" s="124"/>
      <c r="D1373" s="126"/>
      <c r="E1373" s="126"/>
      <c r="F1373" s="124"/>
      <c r="G1373" s="124"/>
      <c r="H1373" s="125" t="s">
        <v>3341</v>
      </c>
      <c r="I1373" s="125" t="s">
        <v>3342</v>
      </c>
      <c r="J1373" s="124" t="s">
        <v>78</v>
      </c>
      <c r="K1373" s="125"/>
      <c r="L1373" s="124" t="n">
        <v>5</v>
      </c>
      <c r="M1373" s="127"/>
      <c r="N1373" s="127" t="n">
        <f aca="false">L1373*M1373</f>
        <v>0</v>
      </c>
      <c r="O1373" s="128"/>
    </row>
    <row r="1374" customFormat="false" ht="45.9" hidden="false" customHeight="false" outlineLevel="0" collapsed="false">
      <c r="A1374" s="124"/>
      <c r="B1374" s="124"/>
      <c r="C1374" s="124"/>
      <c r="D1374" s="126"/>
      <c r="E1374" s="126"/>
      <c r="F1374" s="124"/>
      <c r="G1374" s="124"/>
      <c r="H1374" s="125" t="s">
        <v>3343</v>
      </c>
      <c r="I1374" s="125" t="s">
        <v>3344</v>
      </c>
      <c r="J1374" s="124" t="s">
        <v>78</v>
      </c>
      <c r="K1374" s="125"/>
      <c r="L1374" s="124" t="n">
        <v>5</v>
      </c>
      <c r="M1374" s="127"/>
      <c r="N1374" s="127" t="n">
        <f aca="false">L1374*M1374</f>
        <v>0</v>
      </c>
      <c r="O1374" s="128"/>
    </row>
    <row r="1375" customFormat="false" ht="22.95" hidden="false" customHeight="false" outlineLevel="0" collapsed="false">
      <c r="A1375" s="124"/>
      <c r="B1375" s="124"/>
      <c r="C1375" s="124"/>
      <c r="D1375" s="126"/>
      <c r="E1375" s="126"/>
      <c r="F1375" s="124"/>
      <c r="G1375" s="124"/>
      <c r="H1375" s="125" t="s">
        <v>3345</v>
      </c>
      <c r="I1375" s="125" t="s">
        <v>3346</v>
      </c>
      <c r="J1375" s="124" t="s">
        <v>78</v>
      </c>
      <c r="K1375" s="125"/>
      <c r="L1375" s="124" t="n">
        <v>1000</v>
      </c>
      <c r="M1375" s="127"/>
      <c r="N1375" s="127" t="n">
        <f aca="false">L1375*M1375</f>
        <v>0</v>
      </c>
      <c r="O1375" s="128"/>
    </row>
    <row r="1376" customFormat="false" ht="22.95" hidden="false" customHeight="false" outlineLevel="0" collapsed="false">
      <c r="A1376" s="124"/>
      <c r="B1376" s="124"/>
      <c r="C1376" s="124"/>
      <c r="D1376" s="126"/>
      <c r="E1376" s="126"/>
      <c r="F1376" s="124"/>
      <c r="G1376" s="124"/>
      <c r="H1376" s="125" t="s">
        <v>3347</v>
      </c>
      <c r="I1376" s="125" t="s">
        <v>3348</v>
      </c>
      <c r="J1376" s="124" t="s">
        <v>78</v>
      </c>
      <c r="K1376" s="125"/>
      <c r="L1376" s="124" t="n">
        <v>1000</v>
      </c>
      <c r="M1376" s="127"/>
      <c r="N1376" s="127" t="n">
        <f aca="false">L1376*M1376</f>
        <v>0</v>
      </c>
      <c r="O1376" s="128"/>
    </row>
    <row r="1377" customFormat="false" ht="22.95" hidden="false" customHeight="false" outlineLevel="0" collapsed="false">
      <c r="A1377" s="124"/>
      <c r="B1377" s="124"/>
      <c r="C1377" s="124"/>
      <c r="D1377" s="126"/>
      <c r="E1377" s="126"/>
      <c r="F1377" s="124"/>
      <c r="G1377" s="124"/>
      <c r="H1377" s="125" t="s">
        <v>3349</v>
      </c>
      <c r="I1377" s="125" t="s">
        <v>3350</v>
      </c>
      <c r="J1377" s="124" t="s">
        <v>78</v>
      </c>
      <c r="K1377" s="125"/>
      <c r="L1377" s="124" t="n">
        <v>1000</v>
      </c>
      <c r="M1377" s="127"/>
      <c r="N1377" s="127" t="n">
        <f aca="false">L1377*M1377</f>
        <v>0</v>
      </c>
      <c r="O1377" s="128"/>
    </row>
    <row r="1378" customFormat="false" ht="12.75" hidden="false" customHeight="false" outlineLevel="0" collapsed="false">
      <c r="A1378" s="124"/>
      <c r="B1378" s="124"/>
      <c r="C1378" s="124"/>
      <c r="D1378" s="126"/>
      <c r="E1378" s="126"/>
      <c r="F1378" s="124"/>
      <c r="G1378" s="124"/>
      <c r="H1378" s="125" t="s">
        <v>3351</v>
      </c>
      <c r="I1378" s="125" t="s">
        <v>3352</v>
      </c>
      <c r="J1378" s="124" t="s">
        <v>78</v>
      </c>
      <c r="K1378" s="125"/>
      <c r="L1378" s="124" t="n">
        <v>1000</v>
      </c>
      <c r="M1378" s="127"/>
      <c r="N1378" s="127" t="n">
        <f aca="false">L1378*M1378</f>
        <v>0</v>
      </c>
      <c r="O1378" s="128"/>
    </row>
    <row r="1379" customFormat="false" ht="22.95" hidden="false" customHeight="false" outlineLevel="0" collapsed="false">
      <c r="A1379" s="124"/>
      <c r="B1379" s="124"/>
      <c r="C1379" s="124"/>
      <c r="D1379" s="126"/>
      <c r="E1379" s="126"/>
      <c r="F1379" s="124"/>
      <c r="G1379" s="124"/>
      <c r="H1379" s="125" t="s">
        <v>3353</v>
      </c>
      <c r="I1379" s="125" t="s">
        <v>3354</v>
      </c>
      <c r="J1379" s="124" t="s">
        <v>78</v>
      </c>
      <c r="K1379" s="125"/>
      <c r="L1379" s="124" t="n">
        <v>1000</v>
      </c>
      <c r="M1379" s="127"/>
      <c r="N1379" s="127" t="n">
        <f aca="false">L1379*M1379</f>
        <v>0</v>
      </c>
      <c r="O1379" s="128"/>
    </row>
    <row r="1380" customFormat="false" ht="12.75" hidden="false" customHeight="false" outlineLevel="0" collapsed="false">
      <c r="A1380" s="124"/>
      <c r="B1380" s="124"/>
      <c r="C1380" s="124"/>
      <c r="D1380" s="126"/>
      <c r="E1380" s="126"/>
      <c r="F1380" s="124"/>
      <c r="G1380" s="124"/>
      <c r="H1380" s="125" t="s">
        <v>3355</v>
      </c>
      <c r="I1380" s="125" t="s">
        <v>3356</v>
      </c>
      <c r="J1380" s="124" t="s">
        <v>78</v>
      </c>
      <c r="K1380" s="125"/>
      <c r="L1380" s="124" t="n">
        <v>1000</v>
      </c>
      <c r="M1380" s="127"/>
      <c r="N1380" s="127" t="n">
        <f aca="false">L1380*M1380</f>
        <v>0</v>
      </c>
      <c r="O1380" s="128"/>
    </row>
    <row r="1381" customFormat="false" ht="57.4" hidden="false" customHeight="true" outlineLevel="0" collapsed="false">
      <c r="A1381" s="124"/>
      <c r="B1381" s="124" t="n">
        <v>2025</v>
      </c>
      <c r="C1381" s="125" t="s">
        <v>1016</v>
      </c>
      <c r="D1381" s="126" t="s">
        <v>21</v>
      </c>
      <c r="E1381" s="126"/>
      <c r="F1381" s="124" t="s">
        <v>1032</v>
      </c>
      <c r="G1381" s="125" t="s">
        <v>1277</v>
      </c>
      <c r="H1381" s="125" t="s">
        <v>3357</v>
      </c>
      <c r="I1381" s="124" t="s">
        <v>3358</v>
      </c>
      <c r="J1381" s="124" t="s">
        <v>1044</v>
      </c>
      <c r="K1381" s="125" t="s">
        <v>1335</v>
      </c>
      <c r="L1381" s="124" t="n">
        <v>100</v>
      </c>
      <c r="M1381" s="124"/>
      <c r="N1381" s="124"/>
      <c r="O1381" s="128" t="s">
        <v>1262</v>
      </c>
    </row>
    <row r="1382" customFormat="false" ht="57.4" hidden="false" customHeight="false" outlineLevel="0" collapsed="false">
      <c r="A1382" s="124"/>
      <c r="B1382" s="124"/>
      <c r="C1382" s="124"/>
      <c r="D1382" s="126"/>
      <c r="E1382" s="126"/>
      <c r="F1382" s="124"/>
      <c r="G1382" s="124"/>
      <c r="H1382" s="125" t="s">
        <v>3359</v>
      </c>
      <c r="I1382" s="124" t="s">
        <v>3360</v>
      </c>
      <c r="J1382" s="124" t="s">
        <v>1044</v>
      </c>
      <c r="K1382" s="125"/>
      <c r="L1382" s="124" t="n">
        <v>10</v>
      </c>
      <c r="M1382" s="124"/>
      <c r="N1382" s="124"/>
      <c r="O1382" s="128"/>
    </row>
    <row r="1383" customFormat="false" ht="57.4" hidden="false" customHeight="false" outlineLevel="0" collapsed="false">
      <c r="A1383" s="124"/>
      <c r="B1383" s="124"/>
      <c r="C1383" s="124"/>
      <c r="D1383" s="126"/>
      <c r="E1383" s="126"/>
      <c r="F1383" s="124"/>
      <c r="G1383" s="124"/>
      <c r="H1383" s="125" t="s">
        <v>3361</v>
      </c>
      <c r="I1383" s="124" t="s">
        <v>3362</v>
      </c>
      <c r="J1383" s="124" t="s">
        <v>1044</v>
      </c>
      <c r="K1383" s="125"/>
      <c r="L1383" s="124" t="n">
        <v>10</v>
      </c>
      <c r="M1383" s="124"/>
      <c r="N1383" s="124"/>
      <c r="O1383" s="128"/>
    </row>
    <row r="1384" customFormat="false" ht="45.9" hidden="false" customHeight="false" outlineLevel="0" collapsed="false">
      <c r="A1384" s="124"/>
      <c r="B1384" s="124"/>
      <c r="C1384" s="124"/>
      <c r="D1384" s="126"/>
      <c r="E1384" s="126"/>
      <c r="F1384" s="124"/>
      <c r="G1384" s="124"/>
      <c r="H1384" s="125" t="s">
        <v>3363</v>
      </c>
      <c r="I1384" s="124" t="s">
        <v>3364</v>
      </c>
      <c r="J1384" s="124" t="s">
        <v>1044</v>
      </c>
      <c r="K1384" s="125"/>
      <c r="L1384" s="124" t="n">
        <v>20</v>
      </c>
      <c r="M1384" s="124"/>
      <c r="N1384" s="124"/>
      <c r="O1384" s="128"/>
    </row>
    <row r="1385" customFormat="false" ht="57.4" hidden="false" customHeight="false" outlineLevel="0" collapsed="false">
      <c r="A1385" s="124"/>
      <c r="B1385" s="124"/>
      <c r="C1385" s="124"/>
      <c r="D1385" s="126"/>
      <c r="E1385" s="126"/>
      <c r="F1385" s="124"/>
      <c r="G1385" s="124"/>
      <c r="H1385" s="125" t="s">
        <v>3365</v>
      </c>
      <c r="I1385" s="124" t="s">
        <v>3366</v>
      </c>
      <c r="J1385" s="124" t="s">
        <v>1044</v>
      </c>
      <c r="K1385" s="125"/>
      <c r="L1385" s="124" t="n">
        <v>25</v>
      </c>
      <c r="M1385" s="124"/>
      <c r="N1385" s="124"/>
      <c r="O1385" s="128"/>
    </row>
    <row r="1386" customFormat="false" ht="57.4" hidden="false" customHeight="false" outlineLevel="0" collapsed="false">
      <c r="A1386" s="124"/>
      <c r="B1386" s="124"/>
      <c r="C1386" s="124"/>
      <c r="D1386" s="126"/>
      <c r="E1386" s="126"/>
      <c r="F1386" s="124"/>
      <c r="G1386" s="124"/>
      <c r="H1386" s="125" t="s">
        <v>3367</v>
      </c>
      <c r="I1386" s="124" t="s">
        <v>3368</v>
      </c>
      <c r="J1386" s="124" t="s">
        <v>1044</v>
      </c>
      <c r="K1386" s="125"/>
      <c r="L1386" s="124" t="n">
        <v>16</v>
      </c>
      <c r="M1386" s="124"/>
      <c r="N1386" s="124"/>
      <c r="O1386" s="128"/>
    </row>
    <row r="1387" customFormat="false" ht="57.4" hidden="false" customHeight="false" outlineLevel="0" collapsed="false">
      <c r="A1387" s="124"/>
      <c r="B1387" s="124"/>
      <c r="C1387" s="124"/>
      <c r="D1387" s="126"/>
      <c r="E1387" s="126"/>
      <c r="F1387" s="124"/>
      <c r="G1387" s="124"/>
      <c r="H1387" s="125" t="s">
        <v>3369</v>
      </c>
      <c r="I1387" s="124" t="s">
        <v>3370</v>
      </c>
      <c r="J1387" s="124" t="s">
        <v>1044</v>
      </c>
      <c r="K1387" s="125"/>
      <c r="L1387" s="124" t="n">
        <v>4</v>
      </c>
      <c r="M1387" s="124"/>
      <c r="N1387" s="124"/>
      <c r="O1387" s="128"/>
    </row>
    <row r="1388" customFormat="false" ht="57.4" hidden="false" customHeight="false" outlineLevel="0" collapsed="false">
      <c r="A1388" s="124"/>
      <c r="B1388" s="124"/>
      <c r="C1388" s="124"/>
      <c r="D1388" s="126"/>
      <c r="E1388" s="126"/>
      <c r="F1388" s="124"/>
      <c r="G1388" s="124"/>
      <c r="H1388" s="125" t="s">
        <v>3371</v>
      </c>
      <c r="I1388" s="124" t="s">
        <v>3372</v>
      </c>
      <c r="J1388" s="124" t="s">
        <v>1044</v>
      </c>
      <c r="K1388" s="125"/>
      <c r="L1388" s="124" t="n">
        <v>4</v>
      </c>
      <c r="M1388" s="124"/>
      <c r="N1388" s="124"/>
      <c r="O1388" s="128"/>
    </row>
    <row r="1389" customFormat="false" ht="22.95" hidden="false" customHeight="true" outlineLevel="0" collapsed="false">
      <c r="A1389" s="124"/>
      <c r="B1389" s="124" t="n">
        <v>2025</v>
      </c>
      <c r="C1389" s="125" t="s">
        <v>1269</v>
      </c>
      <c r="D1389" s="126" t="s">
        <v>21</v>
      </c>
      <c r="E1389" s="126"/>
      <c r="F1389" s="124" t="s">
        <v>1032</v>
      </c>
      <c r="G1389" s="125" t="s">
        <v>1277</v>
      </c>
      <c r="H1389" s="125" t="s">
        <v>3373</v>
      </c>
      <c r="I1389" s="124" t="s">
        <v>3374</v>
      </c>
      <c r="J1389" s="124" t="s">
        <v>3375</v>
      </c>
      <c r="K1389" s="125" t="s">
        <v>1335</v>
      </c>
      <c r="L1389" s="124" t="n">
        <v>10</v>
      </c>
      <c r="M1389" s="124"/>
      <c r="N1389" s="124"/>
      <c r="O1389" s="128" t="s">
        <v>1262</v>
      </c>
    </row>
    <row r="1390" customFormat="false" ht="45.9" hidden="false" customHeight="false" outlineLevel="0" collapsed="false">
      <c r="A1390" s="124"/>
      <c r="B1390" s="124"/>
      <c r="C1390" s="124"/>
      <c r="D1390" s="126"/>
      <c r="E1390" s="126"/>
      <c r="F1390" s="124"/>
      <c r="G1390" s="124"/>
      <c r="H1390" s="125" t="s">
        <v>3376</v>
      </c>
      <c r="I1390" s="124" t="s">
        <v>3377</v>
      </c>
      <c r="J1390" s="124" t="s">
        <v>2682</v>
      </c>
      <c r="K1390" s="125"/>
      <c r="L1390" s="124" t="n">
        <v>100</v>
      </c>
      <c r="M1390" s="124"/>
      <c r="N1390" s="124"/>
      <c r="O1390" s="128"/>
    </row>
    <row r="1391" customFormat="false" ht="45.9" hidden="false" customHeight="false" outlineLevel="0" collapsed="false">
      <c r="A1391" s="124"/>
      <c r="B1391" s="124"/>
      <c r="C1391" s="124"/>
      <c r="D1391" s="126"/>
      <c r="E1391" s="126"/>
      <c r="F1391" s="124"/>
      <c r="G1391" s="124"/>
      <c r="H1391" s="125" t="s">
        <v>3378</v>
      </c>
      <c r="I1391" s="124" t="s">
        <v>3379</v>
      </c>
      <c r="J1391" s="124" t="s">
        <v>2682</v>
      </c>
      <c r="K1391" s="125"/>
      <c r="L1391" s="124" t="n">
        <v>100</v>
      </c>
      <c r="M1391" s="124"/>
      <c r="N1391" s="124"/>
      <c r="O1391" s="128"/>
    </row>
    <row r="1392" customFormat="false" ht="45.9" hidden="false" customHeight="false" outlineLevel="0" collapsed="false">
      <c r="A1392" s="124"/>
      <c r="B1392" s="124"/>
      <c r="C1392" s="124"/>
      <c r="D1392" s="126"/>
      <c r="E1392" s="126"/>
      <c r="F1392" s="124"/>
      <c r="G1392" s="124"/>
      <c r="H1392" s="125" t="s">
        <v>3380</v>
      </c>
      <c r="I1392" s="124" t="s">
        <v>3381</v>
      </c>
      <c r="J1392" s="124" t="s">
        <v>2682</v>
      </c>
      <c r="K1392" s="125"/>
      <c r="L1392" s="124" t="n">
        <v>50</v>
      </c>
      <c r="M1392" s="124"/>
      <c r="N1392" s="124"/>
      <c r="O1392" s="128"/>
    </row>
    <row r="1393" customFormat="false" ht="45.9" hidden="false" customHeight="false" outlineLevel="0" collapsed="false">
      <c r="A1393" s="124"/>
      <c r="B1393" s="124"/>
      <c r="C1393" s="124"/>
      <c r="D1393" s="126"/>
      <c r="E1393" s="126"/>
      <c r="F1393" s="124"/>
      <c r="G1393" s="124"/>
      <c r="H1393" s="125" t="s">
        <v>3382</v>
      </c>
      <c r="I1393" s="124" t="s">
        <v>3383</v>
      </c>
      <c r="J1393" s="124" t="s">
        <v>2682</v>
      </c>
      <c r="K1393" s="125"/>
      <c r="L1393" s="124" t="n">
        <v>40</v>
      </c>
      <c r="M1393" s="124"/>
      <c r="N1393" s="124"/>
      <c r="O1393" s="128"/>
    </row>
    <row r="1394" customFormat="false" ht="34.4" hidden="false" customHeight="false" outlineLevel="0" collapsed="false">
      <c r="A1394" s="124"/>
      <c r="B1394" s="124"/>
      <c r="C1394" s="124"/>
      <c r="D1394" s="126"/>
      <c r="E1394" s="126"/>
      <c r="F1394" s="124"/>
      <c r="G1394" s="124"/>
      <c r="H1394" s="125" t="s">
        <v>3384</v>
      </c>
      <c r="I1394" s="124" t="s">
        <v>3385</v>
      </c>
      <c r="J1394" s="124" t="s">
        <v>2682</v>
      </c>
      <c r="K1394" s="125"/>
      <c r="L1394" s="124" t="n">
        <v>40</v>
      </c>
      <c r="M1394" s="124"/>
      <c r="N1394" s="124"/>
      <c r="O1394" s="128"/>
    </row>
    <row r="1395" customFormat="false" ht="34.4" hidden="false" customHeight="false" outlineLevel="0" collapsed="false">
      <c r="A1395" s="124"/>
      <c r="B1395" s="124"/>
      <c r="C1395" s="124"/>
      <c r="D1395" s="126"/>
      <c r="E1395" s="126"/>
      <c r="F1395" s="124"/>
      <c r="G1395" s="124"/>
      <c r="H1395" s="125" t="s">
        <v>3386</v>
      </c>
      <c r="I1395" s="124" t="s">
        <v>3387</v>
      </c>
      <c r="J1395" s="124" t="s">
        <v>2682</v>
      </c>
      <c r="K1395" s="125"/>
      <c r="L1395" s="124" t="n">
        <v>20</v>
      </c>
      <c r="M1395" s="124"/>
      <c r="N1395" s="124"/>
      <c r="O1395" s="128"/>
    </row>
    <row r="1396" customFormat="false" ht="34.4" hidden="false" customHeight="false" outlineLevel="0" collapsed="false">
      <c r="A1396" s="124"/>
      <c r="B1396" s="124"/>
      <c r="C1396" s="124"/>
      <c r="D1396" s="126"/>
      <c r="E1396" s="126"/>
      <c r="F1396" s="124"/>
      <c r="G1396" s="124"/>
      <c r="H1396" s="125" t="s">
        <v>3388</v>
      </c>
      <c r="I1396" s="124" t="s">
        <v>3389</v>
      </c>
      <c r="J1396" s="124" t="s">
        <v>2682</v>
      </c>
      <c r="K1396" s="125"/>
      <c r="L1396" s="124" t="n">
        <v>6</v>
      </c>
      <c r="M1396" s="124"/>
      <c r="N1396" s="124"/>
      <c r="O1396" s="128"/>
    </row>
    <row r="1397" customFormat="false" ht="34.4" hidden="false" customHeight="false" outlineLevel="0" collapsed="false">
      <c r="A1397" s="124"/>
      <c r="B1397" s="124"/>
      <c r="C1397" s="124"/>
      <c r="D1397" s="126"/>
      <c r="E1397" s="126"/>
      <c r="F1397" s="124"/>
      <c r="G1397" s="124"/>
      <c r="H1397" s="125" t="s">
        <v>3390</v>
      </c>
      <c r="I1397" s="124" t="s">
        <v>3391</v>
      </c>
      <c r="J1397" s="124" t="s">
        <v>1044</v>
      </c>
      <c r="K1397" s="125"/>
      <c r="L1397" s="124" t="n">
        <v>10</v>
      </c>
      <c r="M1397" s="124"/>
      <c r="N1397" s="124"/>
      <c r="O1397" s="128"/>
    </row>
    <row r="1398" customFormat="false" ht="34.4" hidden="false" customHeight="false" outlineLevel="0" collapsed="false">
      <c r="A1398" s="124"/>
      <c r="B1398" s="124"/>
      <c r="C1398" s="124"/>
      <c r="D1398" s="126"/>
      <c r="E1398" s="126"/>
      <c r="F1398" s="124"/>
      <c r="G1398" s="124"/>
      <c r="H1398" s="125" t="s">
        <v>3392</v>
      </c>
      <c r="I1398" s="124" t="s">
        <v>3393</v>
      </c>
      <c r="J1398" s="124" t="s">
        <v>1044</v>
      </c>
      <c r="K1398" s="125"/>
      <c r="L1398" s="124" t="n">
        <v>10</v>
      </c>
      <c r="M1398" s="124"/>
      <c r="N1398" s="124"/>
      <c r="O1398" s="128"/>
    </row>
    <row r="1399" customFormat="false" ht="57.4" hidden="false" customHeight="true" outlineLevel="0" collapsed="false">
      <c r="A1399" s="124"/>
      <c r="B1399" s="124" t="n">
        <v>2025</v>
      </c>
      <c r="C1399" s="125" t="s">
        <v>1016</v>
      </c>
      <c r="D1399" s="126" t="s">
        <v>21</v>
      </c>
      <c r="E1399" s="126"/>
      <c r="F1399" s="124" t="s">
        <v>1032</v>
      </c>
      <c r="G1399" s="125" t="s">
        <v>1277</v>
      </c>
      <c r="H1399" s="125" t="s">
        <v>3394</v>
      </c>
      <c r="I1399" s="124" t="s">
        <v>3395</v>
      </c>
      <c r="J1399" s="124" t="s">
        <v>78</v>
      </c>
      <c r="K1399" s="125" t="s">
        <v>1335</v>
      </c>
      <c r="L1399" s="124" t="n">
        <v>2</v>
      </c>
      <c r="M1399" s="124"/>
      <c r="N1399" s="124"/>
      <c r="O1399" s="124" t="s">
        <v>1262</v>
      </c>
    </row>
    <row r="1400" customFormat="false" ht="91.8" hidden="false" customHeight="false" outlineLevel="0" collapsed="false">
      <c r="A1400" s="124"/>
      <c r="B1400" s="124"/>
      <c r="C1400" s="124"/>
      <c r="D1400" s="126"/>
      <c r="E1400" s="126"/>
      <c r="F1400" s="124"/>
      <c r="G1400" s="124"/>
      <c r="H1400" s="125" t="s">
        <v>1541</v>
      </c>
      <c r="I1400" s="129" t="s">
        <v>1542</v>
      </c>
      <c r="J1400" s="124" t="s">
        <v>78</v>
      </c>
      <c r="K1400" s="125"/>
      <c r="L1400" s="124" t="n">
        <v>1</v>
      </c>
      <c r="M1400" s="124"/>
      <c r="N1400" s="124"/>
      <c r="O1400" s="124"/>
    </row>
    <row r="1401" customFormat="false" ht="160.7" hidden="false" customHeight="false" outlineLevel="0" collapsed="false">
      <c r="A1401" s="124"/>
      <c r="B1401" s="124"/>
      <c r="C1401" s="124"/>
      <c r="D1401" s="126"/>
      <c r="E1401" s="126"/>
      <c r="F1401" s="124"/>
      <c r="G1401" s="124"/>
      <c r="H1401" s="125" t="s">
        <v>1535</v>
      </c>
      <c r="I1401" s="129" t="s">
        <v>1536</v>
      </c>
      <c r="J1401" s="124" t="s">
        <v>78</v>
      </c>
      <c r="K1401" s="125"/>
      <c r="L1401" s="124" t="n">
        <v>1</v>
      </c>
      <c r="M1401" s="124"/>
      <c r="N1401" s="124"/>
      <c r="O1401" s="124"/>
    </row>
    <row r="1402" customFormat="false" ht="91.8" hidden="false" customHeight="false" outlineLevel="0" collapsed="false">
      <c r="A1402" s="124"/>
      <c r="B1402" s="124"/>
      <c r="C1402" s="124"/>
      <c r="D1402" s="126"/>
      <c r="E1402" s="126"/>
      <c r="F1402" s="124"/>
      <c r="G1402" s="124"/>
      <c r="H1402" s="125" t="s">
        <v>3396</v>
      </c>
      <c r="I1402" s="124" t="s">
        <v>3397</v>
      </c>
      <c r="J1402" s="124"/>
      <c r="K1402" s="125"/>
      <c r="L1402" s="124" t="n">
        <v>2</v>
      </c>
      <c r="M1402" s="124"/>
      <c r="N1402" s="124"/>
      <c r="O1402" s="124"/>
    </row>
    <row r="1403" customFormat="false" ht="160.7" hidden="false" customHeight="false" outlineLevel="0" collapsed="false">
      <c r="A1403" s="124"/>
      <c r="B1403" s="124"/>
      <c r="C1403" s="124"/>
      <c r="D1403" s="126"/>
      <c r="E1403" s="126"/>
      <c r="F1403" s="124"/>
      <c r="G1403" s="124"/>
      <c r="H1403" s="125" t="s">
        <v>3398</v>
      </c>
      <c r="I1403" s="124" t="s">
        <v>3399</v>
      </c>
      <c r="J1403" s="124"/>
      <c r="K1403" s="125"/>
      <c r="L1403" s="124" t="n">
        <v>2</v>
      </c>
      <c r="M1403" s="124"/>
      <c r="N1403" s="124"/>
      <c r="O1403" s="124"/>
    </row>
    <row r="1404" customFormat="false" ht="22.95" hidden="false" customHeight="false" outlineLevel="0" collapsed="false">
      <c r="A1404" s="124"/>
      <c r="B1404" s="124"/>
      <c r="C1404" s="124"/>
      <c r="D1404" s="126"/>
      <c r="E1404" s="126"/>
      <c r="F1404" s="124"/>
      <c r="G1404" s="124"/>
      <c r="H1404" s="125" t="s">
        <v>3400</v>
      </c>
      <c r="I1404" s="125" t="s">
        <v>88</v>
      </c>
      <c r="J1404" s="124" t="s">
        <v>78</v>
      </c>
      <c r="K1404" s="125"/>
      <c r="L1404" s="124" t="n">
        <v>3</v>
      </c>
      <c r="M1404" s="124"/>
      <c r="N1404" s="124"/>
      <c r="O1404" s="124"/>
    </row>
    <row r="1405" customFormat="false" ht="367.35" hidden="false" customHeight="false" outlineLevel="0" collapsed="false">
      <c r="A1405" s="124"/>
      <c r="B1405" s="124"/>
      <c r="C1405" s="124"/>
      <c r="D1405" s="126"/>
      <c r="E1405" s="126"/>
      <c r="F1405" s="124"/>
      <c r="G1405" s="124"/>
      <c r="H1405" s="137" t="s">
        <v>3401</v>
      </c>
      <c r="I1405" s="139" t="s">
        <v>3402</v>
      </c>
      <c r="J1405" s="124" t="s">
        <v>78</v>
      </c>
      <c r="K1405" s="125"/>
      <c r="L1405" s="124" t="n">
        <v>30</v>
      </c>
      <c r="M1405" s="124"/>
      <c r="N1405" s="124"/>
      <c r="O1405" s="124"/>
    </row>
    <row r="1406" customFormat="false" ht="206.65" hidden="false" customHeight="false" outlineLevel="0" collapsed="false">
      <c r="A1406" s="124"/>
      <c r="B1406" s="124"/>
      <c r="C1406" s="124"/>
      <c r="D1406" s="126"/>
      <c r="E1406" s="126"/>
      <c r="F1406" s="124"/>
      <c r="G1406" s="124"/>
      <c r="H1406" s="125" t="s">
        <v>3403</v>
      </c>
      <c r="I1406" s="139" t="s">
        <v>81</v>
      </c>
      <c r="J1406" s="124" t="s">
        <v>78</v>
      </c>
      <c r="K1406" s="125"/>
      <c r="L1406" s="124" t="n">
        <v>30</v>
      </c>
      <c r="M1406" s="124"/>
      <c r="N1406" s="124"/>
      <c r="O1406" s="124"/>
    </row>
    <row r="1407" customFormat="false" ht="160.7" hidden="false" customHeight="false" outlineLevel="0" collapsed="false">
      <c r="A1407" s="124"/>
      <c r="B1407" s="124"/>
      <c r="C1407" s="124"/>
      <c r="D1407" s="126"/>
      <c r="E1407" s="126"/>
      <c r="F1407" s="124"/>
      <c r="G1407" s="124"/>
      <c r="H1407" s="125" t="s">
        <v>3404</v>
      </c>
      <c r="I1407" s="125" t="s">
        <v>85</v>
      </c>
      <c r="J1407" s="124" t="s">
        <v>78</v>
      </c>
      <c r="K1407" s="125"/>
      <c r="L1407" s="124" t="n">
        <v>20</v>
      </c>
      <c r="M1407" s="124"/>
      <c r="N1407" s="124"/>
      <c r="O1407" s="124"/>
    </row>
    <row r="1408" customFormat="false" ht="241.1" hidden="false" customHeight="false" outlineLevel="0" collapsed="false">
      <c r="A1408" s="124"/>
      <c r="B1408" s="124"/>
      <c r="C1408" s="124"/>
      <c r="D1408" s="126"/>
      <c r="E1408" s="126"/>
      <c r="F1408" s="124"/>
      <c r="G1408" s="124"/>
      <c r="H1408" s="125" t="s">
        <v>3405</v>
      </c>
      <c r="I1408" s="125" t="s">
        <v>83</v>
      </c>
      <c r="J1408" s="124" t="s">
        <v>78</v>
      </c>
      <c r="K1408" s="125"/>
      <c r="L1408" s="124" t="n">
        <v>30</v>
      </c>
      <c r="M1408" s="124"/>
      <c r="N1408" s="124"/>
      <c r="O1408" s="124"/>
    </row>
    <row r="1409" customFormat="false" ht="68.85" hidden="false" customHeight="false" outlineLevel="0" collapsed="false">
      <c r="A1409" s="124"/>
      <c r="B1409" s="124"/>
      <c r="C1409" s="124"/>
      <c r="D1409" s="126"/>
      <c r="E1409" s="126"/>
      <c r="F1409" s="124"/>
      <c r="G1409" s="124"/>
      <c r="H1409" s="139" t="s">
        <v>121</v>
      </c>
      <c r="I1409" s="125" t="s">
        <v>122</v>
      </c>
      <c r="J1409" s="124" t="s">
        <v>78</v>
      </c>
      <c r="K1409" s="125"/>
      <c r="L1409" s="124" t="n">
        <v>40</v>
      </c>
      <c r="M1409" s="124"/>
      <c r="N1409" s="124"/>
      <c r="O1409" s="124"/>
    </row>
    <row r="1410" customFormat="false" ht="137.75" hidden="false" customHeight="false" outlineLevel="0" collapsed="false">
      <c r="A1410" s="124"/>
      <c r="B1410" s="124"/>
      <c r="C1410" s="124"/>
      <c r="D1410" s="126"/>
      <c r="E1410" s="126"/>
      <c r="F1410" s="124"/>
      <c r="G1410" s="124"/>
      <c r="H1410" s="139" t="s">
        <v>124</v>
      </c>
      <c r="I1410" s="125" t="s">
        <v>125</v>
      </c>
      <c r="J1410" s="124" t="s">
        <v>78</v>
      </c>
      <c r="K1410" s="125"/>
      <c r="L1410" s="124" t="n">
        <v>30</v>
      </c>
      <c r="M1410" s="124"/>
      <c r="N1410" s="124"/>
      <c r="O1410" s="124"/>
    </row>
    <row r="1411" customFormat="false" ht="332.95" hidden="false" customHeight="false" outlineLevel="0" collapsed="false">
      <c r="A1411" s="124"/>
      <c r="B1411" s="124"/>
      <c r="C1411" s="124"/>
      <c r="D1411" s="126"/>
      <c r="E1411" s="126"/>
      <c r="F1411" s="124"/>
      <c r="G1411" s="124"/>
      <c r="H1411" s="139" t="s">
        <v>126</v>
      </c>
      <c r="I1411" s="125" t="s">
        <v>127</v>
      </c>
      <c r="J1411" s="124" t="s">
        <v>78</v>
      </c>
      <c r="K1411" s="125"/>
      <c r="L1411" s="124" t="n">
        <v>30</v>
      </c>
      <c r="M1411" s="124"/>
      <c r="N1411" s="124"/>
      <c r="O1411" s="124"/>
    </row>
    <row r="1412" customFormat="false" ht="378.85" hidden="false" customHeight="false" outlineLevel="0" collapsed="false">
      <c r="A1412" s="124"/>
      <c r="B1412" s="124"/>
      <c r="C1412" s="124"/>
      <c r="D1412" s="126"/>
      <c r="E1412" s="126"/>
      <c r="F1412" s="124"/>
      <c r="G1412" s="124"/>
      <c r="H1412" s="139" t="s">
        <v>128</v>
      </c>
      <c r="I1412" s="125" t="s">
        <v>129</v>
      </c>
      <c r="J1412" s="124" t="s">
        <v>78</v>
      </c>
      <c r="K1412" s="125"/>
      <c r="L1412" s="124" t="n">
        <v>30</v>
      </c>
      <c r="M1412" s="124"/>
      <c r="N1412" s="124"/>
      <c r="O1412" s="124"/>
    </row>
    <row r="1413" customFormat="false" ht="401.8" hidden="false" customHeight="false" outlineLevel="0" collapsed="false">
      <c r="A1413" s="124"/>
      <c r="B1413" s="124"/>
      <c r="C1413" s="124"/>
      <c r="D1413" s="126"/>
      <c r="E1413" s="126"/>
      <c r="F1413" s="124"/>
      <c r="G1413" s="124"/>
      <c r="H1413" s="139" t="s">
        <v>106</v>
      </c>
      <c r="I1413" s="125" t="s">
        <v>107</v>
      </c>
      <c r="J1413" s="124" t="s">
        <v>78</v>
      </c>
      <c r="K1413" s="125"/>
      <c r="L1413" s="124" t="n">
        <v>20</v>
      </c>
      <c r="M1413" s="124"/>
      <c r="N1413" s="124"/>
      <c r="O1413" s="124"/>
    </row>
    <row r="1414" customFormat="false" ht="413.3" hidden="false" customHeight="false" outlineLevel="0" collapsed="false">
      <c r="A1414" s="124"/>
      <c r="B1414" s="124"/>
      <c r="C1414" s="124"/>
      <c r="D1414" s="126"/>
      <c r="E1414" s="126"/>
      <c r="F1414" s="124"/>
      <c r="G1414" s="124"/>
      <c r="H1414" s="139" t="s">
        <v>110</v>
      </c>
      <c r="I1414" s="125" t="s">
        <v>111</v>
      </c>
      <c r="J1414" s="124" t="s">
        <v>78</v>
      </c>
      <c r="K1414" s="125"/>
      <c r="L1414" s="124" t="n">
        <v>20</v>
      </c>
      <c r="M1414" s="124"/>
      <c r="N1414" s="124"/>
      <c r="O1414" s="124"/>
    </row>
    <row r="1415" customFormat="false" ht="309.95" hidden="false" customHeight="false" outlineLevel="0" collapsed="false">
      <c r="A1415" s="124"/>
      <c r="B1415" s="124"/>
      <c r="C1415" s="124"/>
      <c r="D1415" s="126"/>
      <c r="E1415" s="126"/>
      <c r="F1415" s="124"/>
      <c r="G1415" s="124"/>
      <c r="H1415" s="139" t="s">
        <v>115</v>
      </c>
      <c r="I1415" s="125" t="s">
        <v>116</v>
      </c>
      <c r="J1415" s="124" t="s">
        <v>78</v>
      </c>
      <c r="K1415" s="125"/>
      <c r="L1415" s="124" t="n">
        <v>20</v>
      </c>
      <c r="M1415" s="124"/>
      <c r="N1415" s="124"/>
      <c r="O1415" s="124"/>
    </row>
    <row r="1416" customFormat="false" ht="160.7" hidden="false" customHeight="false" outlineLevel="0" collapsed="false">
      <c r="A1416" s="124"/>
      <c r="B1416" s="124"/>
      <c r="C1416" s="124"/>
      <c r="D1416" s="126"/>
      <c r="E1416" s="126"/>
      <c r="F1416" s="124"/>
      <c r="G1416" s="124"/>
      <c r="H1416" s="139" t="s">
        <v>134</v>
      </c>
      <c r="I1416" s="125" t="s">
        <v>135</v>
      </c>
      <c r="J1416" s="124" t="s">
        <v>78</v>
      </c>
      <c r="K1416" s="125"/>
      <c r="L1416" s="124" t="n">
        <v>20</v>
      </c>
      <c r="M1416" s="124"/>
      <c r="N1416" s="124"/>
      <c r="O1416" s="124"/>
    </row>
    <row r="1417" customFormat="false" ht="57.4" hidden="false" customHeight="false" outlineLevel="0" collapsed="false">
      <c r="A1417" s="124"/>
      <c r="B1417" s="124"/>
      <c r="C1417" s="124"/>
      <c r="D1417" s="126"/>
      <c r="E1417" s="126"/>
      <c r="F1417" s="124"/>
      <c r="G1417" s="124"/>
      <c r="H1417" s="139" t="s">
        <v>3406</v>
      </c>
      <c r="I1417" s="125" t="s">
        <v>3407</v>
      </c>
      <c r="J1417" s="124" t="s">
        <v>3408</v>
      </c>
      <c r="K1417" s="125"/>
      <c r="L1417" s="124" t="n">
        <v>15</v>
      </c>
      <c r="M1417" s="124"/>
      <c r="N1417" s="124"/>
      <c r="O1417" s="124"/>
    </row>
    <row r="1418" customFormat="false" ht="68.85" hidden="false" customHeight="false" outlineLevel="0" collapsed="false">
      <c r="A1418" s="124"/>
      <c r="B1418" s="124"/>
      <c r="C1418" s="124"/>
      <c r="D1418" s="126"/>
      <c r="E1418" s="126"/>
      <c r="F1418" s="124"/>
      <c r="G1418" s="124"/>
      <c r="H1418" s="139" t="s">
        <v>3409</v>
      </c>
      <c r="I1418" s="139" t="s">
        <v>3410</v>
      </c>
      <c r="J1418" s="124" t="s">
        <v>78</v>
      </c>
      <c r="K1418" s="125"/>
      <c r="L1418" s="124" t="n">
        <v>30</v>
      </c>
      <c r="M1418" s="124"/>
      <c r="N1418" s="124"/>
      <c r="O1418" s="124"/>
    </row>
    <row r="1419" customFormat="false" ht="45.9" hidden="false" customHeight="false" outlineLevel="0" collapsed="false">
      <c r="A1419" s="124"/>
      <c r="B1419" s="124"/>
      <c r="C1419" s="124"/>
      <c r="D1419" s="126"/>
      <c r="E1419" s="126"/>
      <c r="F1419" s="124"/>
      <c r="G1419" s="124"/>
      <c r="H1419" s="139" t="s">
        <v>3411</v>
      </c>
      <c r="I1419" s="125" t="s">
        <v>3412</v>
      </c>
      <c r="J1419" s="124" t="s">
        <v>78</v>
      </c>
      <c r="K1419" s="125"/>
      <c r="L1419" s="124" t="n">
        <v>20</v>
      </c>
      <c r="M1419" s="124"/>
      <c r="N1419" s="124"/>
      <c r="O1419" s="124"/>
    </row>
    <row r="1420" customFormat="false" ht="80.35" hidden="false" customHeight="false" outlineLevel="0" collapsed="false">
      <c r="A1420" s="124"/>
      <c r="B1420" s="124"/>
      <c r="C1420" s="124"/>
      <c r="D1420" s="126"/>
      <c r="E1420" s="126"/>
      <c r="F1420" s="124"/>
      <c r="G1420" s="124"/>
      <c r="H1420" s="139" t="s">
        <v>3413</v>
      </c>
      <c r="I1420" s="125" t="s">
        <v>3414</v>
      </c>
      <c r="J1420" s="124" t="s">
        <v>78</v>
      </c>
      <c r="K1420" s="125"/>
      <c r="L1420" s="124" t="n">
        <v>30</v>
      </c>
      <c r="M1420" s="124"/>
      <c r="N1420" s="124"/>
      <c r="O1420" s="124"/>
    </row>
    <row r="1421" customFormat="false" ht="57.4" hidden="false" customHeight="false" outlineLevel="0" collapsed="false">
      <c r="A1421" s="124"/>
      <c r="B1421" s="124"/>
      <c r="C1421" s="124"/>
      <c r="D1421" s="126"/>
      <c r="E1421" s="126"/>
      <c r="F1421" s="124"/>
      <c r="G1421" s="124"/>
      <c r="H1421" s="139" t="s">
        <v>3415</v>
      </c>
      <c r="I1421" s="125" t="s">
        <v>3416</v>
      </c>
      <c r="J1421" s="124" t="s">
        <v>78</v>
      </c>
      <c r="K1421" s="125"/>
      <c r="L1421" s="124" t="n">
        <v>30</v>
      </c>
      <c r="M1421" s="124"/>
      <c r="N1421" s="124"/>
      <c r="O1421" s="124"/>
    </row>
    <row r="1422" customFormat="false" ht="103.3" hidden="false" customHeight="false" outlineLevel="0" collapsed="false">
      <c r="A1422" s="124"/>
      <c r="B1422" s="124"/>
      <c r="C1422" s="124"/>
      <c r="D1422" s="126"/>
      <c r="E1422" s="126"/>
      <c r="F1422" s="124"/>
      <c r="G1422" s="124"/>
      <c r="H1422" s="139" t="s">
        <v>3417</v>
      </c>
      <c r="I1422" s="125" t="s">
        <v>3418</v>
      </c>
      <c r="J1422" s="124" t="s">
        <v>78</v>
      </c>
      <c r="K1422" s="125"/>
      <c r="L1422" s="124" t="n">
        <v>30</v>
      </c>
      <c r="M1422" s="124"/>
      <c r="N1422" s="124"/>
      <c r="O1422" s="124"/>
    </row>
    <row r="1423" customFormat="false" ht="80.35" hidden="false" customHeight="false" outlineLevel="0" collapsed="false">
      <c r="A1423" s="124"/>
      <c r="B1423" s="124"/>
      <c r="C1423" s="124"/>
      <c r="D1423" s="126"/>
      <c r="E1423" s="126"/>
      <c r="F1423" s="124"/>
      <c r="G1423" s="124"/>
      <c r="H1423" s="139" t="s">
        <v>3419</v>
      </c>
      <c r="I1423" s="125" t="s">
        <v>3420</v>
      </c>
      <c r="J1423" s="124" t="s">
        <v>78</v>
      </c>
      <c r="K1423" s="125"/>
      <c r="L1423" s="124" t="n">
        <v>30</v>
      </c>
      <c r="M1423" s="124"/>
      <c r="N1423" s="124"/>
      <c r="O1423" s="124"/>
    </row>
    <row r="1424" customFormat="false" ht="45.9" hidden="false" customHeight="false" outlineLevel="0" collapsed="false">
      <c r="A1424" s="124"/>
      <c r="B1424" s="124"/>
      <c r="C1424" s="124"/>
      <c r="D1424" s="126"/>
      <c r="E1424" s="126"/>
      <c r="F1424" s="124"/>
      <c r="G1424" s="124"/>
      <c r="H1424" s="139" t="s">
        <v>3421</v>
      </c>
      <c r="I1424" s="125" t="s">
        <v>3422</v>
      </c>
      <c r="J1424" s="124" t="s">
        <v>2126</v>
      </c>
      <c r="K1424" s="125"/>
      <c r="L1424" s="124" t="n">
        <v>15</v>
      </c>
      <c r="M1424" s="124"/>
      <c r="N1424" s="124"/>
      <c r="O1424" s="124"/>
    </row>
    <row r="1425" customFormat="false" ht="57.4" hidden="false" customHeight="false" outlineLevel="0" collapsed="false">
      <c r="A1425" s="124"/>
      <c r="B1425" s="124"/>
      <c r="C1425" s="124"/>
      <c r="D1425" s="126"/>
      <c r="E1425" s="126"/>
      <c r="F1425" s="124"/>
      <c r="G1425" s="124"/>
      <c r="H1425" s="139" t="s">
        <v>3423</v>
      </c>
      <c r="I1425" s="125" t="s">
        <v>3424</v>
      </c>
      <c r="J1425" s="124" t="s">
        <v>78</v>
      </c>
      <c r="K1425" s="125"/>
      <c r="L1425" s="124" t="n">
        <v>20</v>
      </c>
      <c r="M1425" s="124"/>
      <c r="N1425" s="124"/>
      <c r="O1425" s="124"/>
    </row>
    <row r="1426" customFormat="false" ht="91.8" hidden="false" customHeight="false" outlineLevel="0" collapsed="false">
      <c r="A1426" s="124"/>
      <c r="B1426" s="124"/>
      <c r="C1426" s="124"/>
      <c r="D1426" s="126"/>
      <c r="E1426" s="126"/>
      <c r="F1426" s="124"/>
      <c r="G1426" s="124"/>
      <c r="H1426" s="139" t="s">
        <v>3425</v>
      </c>
      <c r="I1426" s="125" t="s">
        <v>3426</v>
      </c>
      <c r="J1426" s="124" t="s">
        <v>78</v>
      </c>
      <c r="K1426" s="125"/>
      <c r="L1426" s="124" t="n">
        <v>10</v>
      </c>
      <c r="M1426" s="124"/>
      <c r="N1426" s="124"/>
      <c r="O1426" s="124"/>
    </row>
    <row r="1427" customFormat="false" ht="80.35" hidden="false" customHeight="false" outlineLevel="0" collapsed="false">
      <c r="A1427" s="124"/>
      <c r="B1427" s="124"/>
      <c r="C1427" s="124"/>
      <c r="D1427" s="126"/>
      <c r="E1427" s="126"/>
      <c r="F1427" s="124"/>
      <c r="G1427" s="124"/>
      <c r="H1427" s="139" t="s">
        <v>3427</v>
      </c>
      <c r="I1427" s="139" t="s">
        <v>3428</v>
      </c>
      <c r="J1427" s="124" t="s">
        <v>78</v>
      </c>
      <c r="K1427" s="125"/>
      <c r="L1427" s="124" t="n">
        <v>60</v>
      </c>
      <c r="M1427" s="124"/>
      <c r="N1427" s="124"/>
      <c r="O1427" s="124"/>
    </row>
    <row r="1428" customFormat="false" ht="114.8" hidden="false" customHeight="false" outlineLevel="0" collapsed="false">
      <c r="A1428" s="124"/>
      <c r="B1428" s="124"/>
      <c r="C1428" s="124"/>
      <c r="D1428" s="126"/>
      <c r="E1428" s="126"/>
      <c r="F1428" s="124"/>
      <c r="G1428" s="124"/>
      <c r="H1428" s="139" t="s">
        <v>3429</v>
      </c>
      <c r="I1428" s="125" t="s">
        <v>3430</v>
      </c>
      <c r="J1428" s="124" t="s">
        <v>78</v>
      </c>
      <c r="K1428" s="125"/>
      <c r="L1428" s="124" t="n">
        <v>40</v>
      </c>
      <c r="M1428" s="124"/>
      <c r="N1428" s="124"/>
      <c r="O1428" s="124"/>
    </row>
    <row r="1429" customFormat="false" ht="91.8" hidden="false" customHeight="false" outlineLevel="0" collapsed="false">
      <c r="A1429" s="124"/>
      <c r="B1429" s="124"/>
      <c r="C1429" s="124"/>
      <c r="D1429" s="126"/>
      <c r="E1429" s="126"/>
      <c r="F1429" s="124"/>
      <c r="G1429" s="124"/>
      <c r="H1429" s="139" t="s">
        <v>3431</v>
      </c>
      <c r="I1429" s="125" t="s">
        <v>3432</v>
      </c>
      <c r="J1429" s="124" t="s">
        <v>78</v>
      </c>
      <c r="K1429" s="125"/>
      <c r="L1429" s="124" t="n">
        <v>1</v>
      </c>
      <c r="M1429" s="124"/>
      <c r="N1429" s="124"/>
      <c r="O1429" s="124"/>
    </row>
    <row r="1430" customFormat="false" ht="149.25" hidden="false" customHeight="false" outlineLevel="0" collapsed="false">
      <c r="A1430" s="124"/>
      <c r="B1430" s="124"/>
      <c r="C1430" s="124"/>
      <c r="D1430" s="126"/>
      <c r="E1430" s="126"/>
      <c r="F1430" s="124"/>
      <c r="G1430" s="124"/>
      <c r="H1430" s="139" t="s">
        <v>3433</v>
      </c>
      <c r="I1430" s="125" t="s">
        <v>3434</v>
      </c>
      <c r="J1430" s="124" t="s">
        <v>78</v>
      </c>
      <c r="K1430" s="125"/>
      <c r="L1430" s="124" t="n">
        <v>40</v>
      </c>
      <c r="M1430" s="124"/>
      <c r="N1430" s="124"/>
      <c r="O1430" s="124"/>
    </row>
    <row r="1431" customFormat="false" ht="68.85" hidden="false" customHeight="false" outlineLevel="0" collapsed="false">
      <c r="A1431" s="124"/>
      <c r="B1431" s="124"/>
      <c r="C1431" s="124"/>
      <c r="D1431" s="126"/>
      <c r="E1431" s="126"/>
      <c r="F1431" s="124"/>
      <c r="G1431" s="124"/>
      <c r="H1431" s="139" t="s">
        <v>3435</v>
      </c>
      <c r="I1431" s="139" t="s">
        <v>3436</v>
      </c>
      <c r="J1431" s="124" t="s">
        <v>78</v>
      </c>
      <c r="K1431" s="125"/>
      <c r="L1431" s="124" t="n">
        <v>15</v>
      </c>
      <c r="M1431" s="124"/>
      <c r="N1431" s="124"/>
      <c r="O1431" s="124"/>
    </row>
    <row r="1432" customFormat="false" ht="91.8" hidden="false" customHeight="false" outlineLevel="0" collapsed="false">
      <c r="A1432" s="124"/>
      <c r="B1432" s="124"/>
      <c r="C1432" s="124"/>
      <c r="D1432" s="126"/>
      <c r="E1432" s="126"/>
      <c r="F1432" s="124"/>
      <c r="G1432" s="124"/>
      <c r="H1432" s="139" t="s">
        <v>3437</v>
      </c>
      <c r="I1432" s="125" t="s">
        <v>3438</v>
      </c>
      <c r="J1432" s="124" t="s">
        <v>78</v>
      </c>
      <c r="K1432" s="125"/>
      <c r="L1432" s="124" t="n">
        <v>40</v>
      </c>
      <c r="M1432" s="124"/>
      <c r="N1432" s="124"/>
      <c r="O1432" s="124"/>
    </row>
    <row r="1433" customFormat="false" ht="57.4" hidden="false" customHeight="false" outlineLevel="0" collapsed="false">
      <c r="A1433" s="124"/>
      <c r="B1433" s="124"/>
      <c r="C1433" s="124"/>
      <c r="D1433" s="126"/>
      <c r="E1433" s="126"/>
      <c r="F1433" s="124"/>
      <c r="G1433" s="124"/>
      <c r="H1433" s="139" t="s">
        <v>3439</v>
      </c>
      <c r="I1433" s="125" t="s">
        <v>3440</v>
      </c>
      <c r="J1433" s="124" t="s">
        <v>78</v>
      </c>
      <c r="K1433" s="125"/>
      <c r="L1433" s="124" t="n">
        <v>40</v>
      </c>
      <c r="M1433" s="124"/>
      <c r="N1433" s="124"/>
      <c r="O1433" s="124"/>
    </row>
    <row r="1434" customFormat="false" ht="68.85" hidden="false" customHeight="false" outlineLevel="0" collapsed="false">
      <c r="A1434" s="124"/>
      <c r="B1434" s="124"/>
      <c r="C1434" s="124"/>
      <c r="D1434" s="126"/>
      <c r="E1434" s="126"/>
      <c r="F1434" s="124"/>
      <c r="G1434" s="124"/>
      <c r="H1434" s="139" t="s">
        <v>3441</v>
      </c>
      <c r="I1434" s="125" t="s">
        <v>3442</v>
      </c>
      <c r="J1434" s="124" t="s">
        <v>78</v>
      </c>
      <c r="K1434" s="125"/>
      <c r="L1434" s="124" t="n">
        <v>30</v>
      </c>
      <c r="M1434" s="124"/>
      <c r="N1434" s="124"/>
      <c r="O1434" s="124"/>
    </row>
    <row r="1435" customFormat="false" ht="57.4" hidden="false" customHeight="false" outlineLevel="0" collapsed="false">
      <c r="A1435" s="124"/>
      <c r="B1435" s="124"/>
      <c r="C1435" s="124"/>
      <c r="D1435" s="126"/>
      <c r="E1435" s="126"/>
      <c r="F1435" s="124"/>
      <c r="G1435" s="124"/>
      <c r="H1435" s="139" t="s">
        <v>3443</v>
      </c>
      <c r="I1435" s="125" t="s">
        <v>3444</v>
      </c>
      <c r="J1435" s="124" t="s">
        <v>78</v>
      </c>
      <c r="K1435" s="125"/>
      <c r="L1435" s="124" t="n">
        <v>40</v>
      </c>
      <c r="M1435" s="124"/>
      <c r="N1435" s="124"/>
      <c r="O1435" s="124"/>
    </row>
    <row r="1436" customFormat="false" ht="195.15" hidden="false" customHeight="false" outlineLevel="0" collapsed="false">
      <c r="A1436" s="124"/>
      <c r="B1436" s="124"/>
      <c r="C1436" s="124"/>
      <c r="D1436" s="126"/>
      <c r="E1436" s="126"/>
      <c r="F1436" s="124"/>
      <c r="G1436" s="124"/>
      <c r="H1436" s="139" t="s">
        <v>3445</v>
      </c>
      <c r="I1436" s="125" t="s">
        <v>3446</v>
      </c>
      <c r="J1436" s="124" t="s">
        <v>78</v>
      </c>
      <c r="K1436" s="125"/>
      <c r="L1436" s="124" t="n">
        <v>2</v>
      </c>
      <c r="M1436" s="124"/>
      <c r="N1436" s="124"/>
      <c r="O1436" s="124"/>
    </row>
    <row r="1437" customFormat="false" ht="195.15" hidden="false" customHeight="false" outlineLevel="0" collapsed="false">
      <c r="A1437" s="124"/>
      <c r="B1437" s="124"/>
      <c r="C1437" s="124"/>
      <c r="D1437" s="126"/>
      <c r="E1437" s="126"/>
      <c r="F1437" s="124"/>
      <c r="G1437" s="124"/>
      <c r="H1437" s="139" t="s">
        <v>3447</v>
      </c>
      <c r="I1437" s="125" t="s">
        <v>3448</v>
      </c>
      <c r="J1437" s="124" t="s">
        <v>78</v>
      </c>
      <c r="K1437" s="125"/>
      <c r="L1437" s="124" t="n">
        <v>1</v>
      </c>
      <c r="M1437" s="124"/>
      <c r="N1437" s="124"/>
      <c r="O1437" s="124"/>
    </row>
    <row r="1438" customFormat="false" ht="126.25" hidden="false" customHeight="false" outlineLevel="0" collapsed="false">
      <c r="A1438" s="124"/>
      <c r="B1438" s="124"/>
      <c r="C1438" s="124"/>
      <c r="D1438" s="126"/>
      <c r="E1438" s="126"/>
      <c r="F1438" s="124"/>
      <c r="G1438" s="124"/>
      <c r="H1438" s="139" t="s">
        <v>3449</v>
      </c>
      <c r="I1438" s="125" t="s">
        <v>3450</v>
      </c>
      <c r="J1438" s="124" t="s">
        <v>2126</v>
      </c>
      <c r="K1438" s="125"/>
      <c r="L1438" s="124" t="n">
        <v>5</v>
      </c>
      <c r="M1438" s="124"/>
      <c r="N1438" s="124"/>
      <c r="O1438" s="124"/>
    </row>
    <row r="1439" customFormat="false" ht="80.35" hidden="false" customHeight="false" outlineLevel="0" collapsed="false">
      <c r="A1439" s="124"/>
      <c r="B1439" s="124"/>
      <c r="C1439" s="124"/>
      <c r="D1439" s="126"/>
      <c r="E1439" s="126"/>
      <c r="F1439" s="124"/>
      <c r="G1439" s="124"/>
      <c r="H1439" s="139" t="s">
        <v>3451</v>
      </c>
      <c r="I1439" s="139" t="s">
        <v>3452</v>
      </c>
      <c r="J1439" s="124" t="s">
        <v>78</v>
      </c>
      <c r="K1439" s="125"/>
      <c r="L1439" s="124" t="n">
        <v>20</v>
      </c>
      <c r="M1439" s="124"/>
      <c r="N1439" s="124"/>
      <c r="O1439" s="124"/>
    </row>
    <row r="1440" customFormat="false" ht="206.65" hidden="false" customHeight="true" outlineLevel="0" collapsed="false">
      <c r="A1440" s="124"/>
      <c r="B1440" s="124" t="n">
        <v>2025</v>
      </c>
      <c r="C1440" s="125" t="s">
        <v>1016</v>
      </c>
      <c r="D1440" s="126" t="s">
        <v>21</v>
      </c>
      <c r="E1440" s="126"/>
      <c r="F1440" s="124" t="s">
        <v>1041</v>
      </c>
      <c r="G1440" s="125" t="s">
        <v>1033</v>
      </c>
      <c r="H1440" s="125" t="s">
        <v>3453</v>
      </c>
      <c r="I1440" s="124" t="s">
        <v>3454</v>
      </c>
      <c r="J1440" s="124"/>
      <c r="K1440" s="125" t="s">
        <v>1335</v>
      </c>
      <c r="L1440" s="124" t="n">
        <v>1</v>
      </c>
      <c r="M1440" s="124"/>
      <c r="N1440" s="124"/>
      <c r="O1440" s="128" t="s">
        <v>1262</v>
      </c>
    </row>
    <row r="1441" customFormat="false" ht="218.1" hidden="false" customHeight="false" outlineLevel="0" collapsed="false">
      <c r="A1441" s="124"/>
      <c r="B1441" s="124"/>
      <c r="C1441" s="124"/>
      <c r="D1441" s="126"/>
      <c r="E1441" s="126"/>
      <c r="F1441" s="124"/>
      <c r="G1441" s="124"/>
      <c r="H1441" s="125" t="s">
        <v>3455</v>
      </c>
      <c r="I1441" s="124" t="s">
        <v>3456</v>
      </c>
      <c r="J1441" s="124"/>
      <c r="K1441" s="125"/>
      <c r="L1441" s="124" t="n">
        <v>2</v>
      </c>
      <c r="M1441" s="124"/>
      <c r="N1441" s="124"/>
      <c r="O1441" s="128"/>
    </row>
    <row r="1442" customFormat="false" ht="218.1" hidden="false" customHeight="false" outlineLevel="0" collapsed="false">
      <c r="A1442" s="124"/>
      <c r="B1442" s="124"/>
      <c r="C1442" s="124"/>
      <c r="D1442" s="126"/>
      <c r="E1442" s="126"/>
      <c r="F1442" s="124"/>
      <c r="G1442" s="124"/>
      <c r="H1442" s="125" t="s">
        <v>3457</v>
      </c>
      <c r="I1442" s="150" t="s">
        <v>3458</v>
      </c>
      <c r="J1442" s="124"/>
      <c r="K1442" s="125"/>
      <c r="L1442" s="124" t="n">
        <v>1</v>
      </c>
      <c r="M1442" s="124"/>
      <c r="N1442" s="124"/>
      <c r="O1442" s="128"/>
    </row>
    <row r="1443" customFormat="false" ht="298.5" hidden="false" customHeight="false" outlineLevel="0" collapsed="false">
      <c r="A1443" s="124"/>
      <c r="B1443" s="124"/>
      <c r="C1443" s="124"/>
      <c r="D1443" s="126"/>
      <c r="E1443" s="126"/>
      <c r="F1443" s="124"/>
      <c r="G1443" s="124"/>
      <c r="H1443" s="125" t="s">
        <v>3459</v>
      </c>
      <c r="I1443" s="150" t="s">
        <v>3458</v>
      </c>
      <c r="J1443" s="124"/>
      <c r="K1443" s="125"/>
      <c r="L1443" s="124" t="n">
        <v>2</v>
      </c>
      <c r="M1443" s="124"/>
      <c r="N1443" s="124"/>
      <c r="O1443" s="128"/>
    </row>
    <row r="1444" customFormat="false" ht="172.2" hidden="false" customHeight="false" outlineLevel="0" collapsed="false">
      <c r="A1444" s="124"/>
      <c r="B1444" s="124"/>
      <c r="C1444" s="124"/>
      <c r="D1444" s="126"/>
      <c r="E1444" s="126"/>
      <c r="F1444" s="124"/>
      <c r="G1444" s="124"/>
      <c r="H1444" s="125" t="s">
        <v>3460</v>
      </c>
      <c r="I1444" s="124" t="s">
        <v>3461</v>
      </c>
      <c r="J1444" s="124"/>
      <c r="K1444" s="125"/>
      <c r="L1444" s="124" t="n">
        <v>2</v>
      </c>
      <c r="M1444" s="124"/>
      <c r="N1444" s="124"/>
      <c r="O1444" s="128"/>
    </row>
    <row r="1445" customFormat="false" ht="91.8" hidden="false" customHeight="true" outlineLevel="0" collapsed="false">
      <c r="A1445" s="124"/>
      <c r="B1445" s="124" t="n">
        <v>2025</v>
      </c>
      <c r="C1445" s="125" t="s">
        <v>1269</v>
      </c>
      <c r="D1445" s="126" t="s">
        <v>21</v>
      </c>
      <c r="E1445" s="126"/>
      <c r="F1445" s="124" t="s">
        <v>1032</v>
      </c>
      <c r="G1445" s="125" t="s">
        <v>1277</v>
      </c>
      <c r="H1445" s="125" t="s">
        <v>3462</v>
      </c>
      <c r="I1445" s="124" t="s">
        <v>3463</v>
      </c>
      <c r="J1445" s="124" t="s">
        <v>78</v>
      </c>
      <c r="K1445" s="125" t="s">
        <v>1335</v>
      </c>
      <c r="L1445" s="124" t="n">
        <v>5</v>
      </c>
      <c r="M1445" s="124"/>
      <c r="N1445" s="124"/>
      <c r="O1445" s="124" t="s">
        <v>1262</v>
      </c>
    </row>
    <row r="1446" customFormat="false" ht="45.9" hidden="false" customHeight="false" outlineLevel="0" collapsed="false">
      <c r="A1446" s="124"/>
      <c r="B1446" s="124"/>
      <c r="C1446" s="124"/>
      <c r="D1446" s="126"/>
      <c r="E1446" s="126"/>
      <c r="F1446" s="124"/>
      <c r="G1446" s="124"/>
      <c r="H1446" s="125" t="s">
        <v>1368</v>
      </c>
      <c r="I1446" s="124" t="s">
        <v>1369</v>
      </c>
      <c r="J1446" s="124" t="s">
        <v>78</v>
      </c>
      <c r="K1446" s="125"/>
      <c r="L1446" s="124" t="n">
        <v>5</v>
      </c>
      <c r="M1446" s="124"/>
      <c r="N1446" s="124"/>
      <c r="O1446" s="124"/>
    </row>
    <row r="1447" customFormat="false" ht="68.85" hidden="false" customHeight="false" outlineLevel="0" collapsed="false">
      <c r="A1447" s="124"/>
      <c r="B1447" s="124"/>
      <c r="C1447" s="124"/>
      <c r="D1447" s="126"/>
      <c r="E1447" s="126"/>
      <c r="F1447" s="124"/>
      <c r="G1447" s="124"/>
      <c r="H1447" s="125" t="s">
        <v>3464</v>
      </c>
      <c r="I1447" s="124" t="s">
        <v>3465</v>
      </c>
      <c r="J1447" s="124" t="s">
        <v>78</v>
      </c>
      <c r="K1447" s="125"/>
      <c r="L1447" s="124" t="n">
        <v>10</v>
      </c>
      <c r="M1447" s="124"/>
      <c r="N1447" s="124"/>
      <c r="O1447" s="124"/>
    </row>
    <row r="1448" customFormat="false" ht="80.35" hidden="false" customHeight="false" outlineLevel="0" collapsed="false">
      <c r="A1448" s="124"/>
      <c r="B1448" s="124"/>
      <c r="C1448" s="124"/>
      <c r="D1448" s="126"/>
      <c r="E1448" s="126"/>
      <c r="F1448" s="124"/>
      <c r="G1448" s="124"/>
      <c r="H1448" s="125" t="s">
        <v>1367</v>
      </c>
      <c r="I1448" s="124" t="s">
        <v>143</v>
      </c>
      <c r="J1448" s="124" t="s">
        <v>78</v>
      </c>
      <c r="K1448" s="125"/>
      <c r="L1448" s="124" t="n">
        <v>8</v>
      </c>
      <c r="M1448" s="124"/>
      <c r="N1448" s="124"/>
      <c r="O1448" s="124"/>
    </row>
    <row r="1449" customFormat="false" ht="68.85" hidden="false" customHeight="false" outlineLevel="0" collapsed="false">
      <c r="A1449" s="124"/>
      <c r="B1449" s="124"/>
      <c r="C1449" s="124"/>
      <c r="D1449" s="126"/>
      <c r="E1449" s="126"/>
      <c r="F1449" s="124"/>
      <c r="G1449" s="124"/>
      <c r="H1449" s="125" t="s">
        <v>3466</v>
      </c>
      <c r="I1449" s="124" t="s">
        <v>3467</v>
      </c>
      <c r="J1449" s="124" t="s">
        <v>78</v>
      </c>
      <c r="K1449" s="125"/>
      <c r="L1449" s="124" t="n">
        <v>6</v>
      </c>
      <c r="M1449" s="124"/>
      <c r="N1449" s="124"/>
      <c r="O1449" s="124"/>
    </row>
    <row r="1450" customFormat="false" ht="45.9" hidden="false" customHeight="false" outlineLevel="0" collapsed="false">
      <c r="A1450" s="124"/>
      <c r="B1450" s="124"/>
      <c r="C1450" s="124"/>
      <c r="D1450" s="126"/>
      <c r="E1450" s="126"/>
      <c r="F1450" s="124"/>
      <c r="G1450" s="124"/>
      <c r="H1450" s="125" t="s">
        <v>3468</v>
      </c>
      <c r="I1450" s="124" t="s">
        <v>3469</v>
      </c>
      <c r="J1450" s="124" t="s">
        <v>78</v>
      </c>
      <c r="K1450" s="125"/>
      <c r="L1450" s="124" t="n">
        <v>5</v>
      </c>
      <c r="M1450" s="124"/>
      <c r="N1450" s="124"/>
      <c r="O1450" s="124"/>
    </row>
    <row r="1451" customFormat="false" ht="45.9" hidden="false" customHeight="false" outlineLevel="0" collapsed="false">
      <c r="A1451" s="124"/>
      <c r="B1451" s="124"/>
      <c r="C1451" s="124"/>
      <c r="D1451" s="126"/>
      <c r="E1451" s="126"/>
      <c r="F1451" s="124"/>
      <c r="G1451" s="124"/>
      <c r="H1451" s="125" t="s">
        <v>3470</v>
      </c>
      <c r="I1451" s="124" t="s">
        <v>3471</v>
      </c>
      <c r="J1451" s="124" t="s">
        <v>78</v>
      </c>
      <c r="K1451" s="125"/>
      <c r="L1451" s="124" t="n">
        <v>10</v>
      </c>
      <c r="M1451" s="124"/>
      <c r="N1451" s="124"/>
      <c r="O1451" s="124"/>
    </row>
    <row r="1452" customFormat="false" ht="45.9" hidden="false" customHeight="false" outlineLevel="0" collapsed="false">
      <c r="A1452" s="124"/>
      <c r="B1452" s="124"/>
      <c r="C1452" s="124"/>
      <c r="D1452" s="126"/>
      <c r="E1452" s="126"/>
      <c r="F1452" s="124"/>
      <c r="G1452" s="124"/>
      <c r="H1452" s="125" t="s">
        <v>3472</v>
      </c>
      <c r="I1452" s="124" t="s">
        <v>720</v>
      </c>
      <c r="J1452" s="124" t="s">
        <v>78</v>
      </c>
      <c r="K1452" s="125"/>
      <c r="L1452" s="124" t="n">
        <v>10</v>
      </c>
      <c r="M1452" s="124"/>
      <c r="N1452" s="124"/>
      <c r="O1452" s="124"/>
    </row>
    <row r="1453" customFormat="false" ht="45.9" hidden="false" customHeight="false" outlineLevel="0" collapsed="false">
      <c r="A1453" s="124"/>
      <c r="B1453" s="124"/>
      <c r="C1453" s="124"/>
      <c r="D1453" s="126"/>
      <c r="E1453" s="126"/>
      <c r="F1453" s="124"/>
      <c r="G1453" s="124"/>
      <c r="H1453" s="125" t="s">
        <v>3473</v>
      </c>
      <c r="I1453" s="124" t="s">
        <v>3474</v>
      </c>
      <c r="J1453" s="124" t="s">
        <v>78</v>
      </c>
      <c r="K1453" s="125"/>
      <c r="L1453" s="124" t="n">
        <v>5</v>
      </c>
      <c r="M1453" s="124"/>
      <c r="N1453" s="124"/>
      <c r="O1453" s="124"/>
    </row>
    <row r="1454" customFormat="false" ht="114.75" hidden="false" customHeight="false" outlineLevel="0" collapsed="false">
      <c r="A1454" s="124"/>
      <c r="B1454" s="124"/>
      <c r="C1454" s="124"/>
      <c r="D1454" s="126"/>
      <c r="E1454" s="126"/>
      <c r="F1454" s="124"/>
      <c r="G1454" s="124"/>
      <c r="H1454" s="125" t="s">
        <v>3475</v>
      </c>
      <c r="I1454" s="124" t="s">
        <v>3476</v>
      </c>
      <c r="J1454" s="124" t="s">
        <v>78</v>
      </c>
      <c r="K1454" s="125"/>
      <c r="L1454" s="124" t="n">
        <v>5</v>
      </c>
      <c r="M1454" s="124"/>
      <c r="N1454" s="124"/>
      <c r="O1454" s="124"/>
    </row>
    <row r="1455" customFormat="false" ht="103.3" hidden="false" customHeight="false" outlineLevel="0" collapsed="false">
      <c r="A1455" s="124"/>
      <c r="B1455" s="124"/>
      <c r="C1455" s="124"/>
      <c r="D1455" s="126"/>
      <c r="E1455" s="126"/>
      <c r="F1455" s="124"/>
      <c r="G1455" s="124"/>
      <c r="H1455" s="125" t="s">
        <v>3477</v>
      </c>
      <c r="I1455" s="124" t="s">
        <v>3478</v>
      </c>
      <c r="J1455" s="124" t="s">
        <v>78</v>
      </c>
      <c r="K1455" s="125"/>
      <c r="L1455" s="124" t="n">
        <v>5</v>
      </c>
      <c r="M1455" s="124"/>
      <c r="N1455" s="124"/>
      <c r="O1455" s="124"/>
    </row>
    <row r="1456" customFormat="false" ht="160.7" hidden="false" customHeight="false" outlineLevel="0" collapsed="false">
      <c r="A1456" s="124"/>
      <c r="B1456" s="124"/>
      <c r="C1456" s="124"/>
      <c r="D1456" s="126"/>
      <c r="E1456" s="126"/>
      <c r="F1456" s="124"/>
      <c r="G1456" s="124"/>
      <c r="H1456" s="125" t="s">
        <v>3479</v>
      </c>
      <c r="I1456" s="124" t="s">
        <v>1366</v>
      </c>
      <c r="J1456" s="124" t="s">
        <v>78</v>
      </c>
      <c r="K1456" s="125"/>
      <c r="L1456" s="124" t="n">
        <v>1</v>
      </c>
      <c r="M1456" s="124"/>
      <c r="N1456" s="124"/>
      <c r="O1456" s="124"/>
    </row>
    <row r="1457" customFormat="false" ht="68.85" hidden="false" customHeight="false" outlineLevel="0" collapsed="false">
      <c r="A1457" s="124"/>
      <c r="B1457" s="124"/>
      <c r="C1457" s="124"/>
      <c r="D1457" s="126"/>
      <c r="E1457" s="126"/>
      <c r="F1457" s="124"/>
      <c r="G1457" s="124"/>
      <c r="H1457" s="125" t="s">
        <v>3480</v>
      </c>
      <c r="I1457" s="124" t="s">
        <v>3481</v>
      </c>
      <c r="J1457" s="124" t="s">
        <v>78</v>
      </c>
      <c r="K1457" s="125"/>
      <c r="L1457" s="124" t="n">
        <v>4</v>
      </c>
      <c r="M1457" s="124"/>
      <c r="N1457" s="124"/>
      <c r="O1457" s="124"/>
    </row>
    <row r="1458" customFormat="false" ht="160.7" hidden="false" customHeight="true" outlineLevel="0" collapsed="false">
      <c r="A1458" s="151"/>
      <c r="B1458" s="124" t="n">
        <v>2025</v>
      </c>
      <c r="C1458" s="125" t="s">
        <v>1269</v>
      </c>
      <c r="D1458" s="126" t="s">
        <v>21</v>
      </c>
      <c r="E1458" s="126"/>
      <c r="F1458" s="124" t="s">
        <v>1041</v>
      </c>
      <c r="G1458" s="125" t="s">
        <v>1277</v>
      </c>
      <c r="H1458" s="125" t="s">
        <v>3482</v>
      </c>
      <c r="I1458" s="124" t="s">
        <v>3483</v>
      </c>
      <c r="J1458" s="124" t="s">
        <v>1586</v>
      </c>
      <c r="K1458" s="125" t="s">
        <v>1335</v>
      </c>
      <c r="L1458" s="151"/>
      <c r="M1458" s="151"/>
      <c r="N1458" s="151"/>
      <c r="O1458" s="152" t="s">
        <v>1262</v>
      </c>
    </row>
    <row r="1459" customFormat="false" ht="126.25" hidden="false" customHeight="false" outlineLevel="0" collapsed="false">
      <c r="A1459" s="151"/>
      <c r="B1459" s="124"/>
      <c r="C1459" s="124"/>
      <c r="D1459" s="126"/>
      <c r="E1459" s="126"/>
      <c r="F1459" s="124"/>
      <c r="G1459" s="124"/>
      <c r="H1459" s="125" t="s">
        <v>3484</v>
      </c>
      <c r="I1459" s="124" t="s">
        <v>3485</v>
      </c>
      <c r="J1459" s="124" t="s">
        <v>315</v>
      </c>
      <c r="K1459" s="125"/>
      <c r="L1459" s="151"/>
      <c r="M1459" s="151"/>
      <c r="N1459" s="151"/>
      <c r="O1459" s="152"/>
    </row>
    <row r="1460" customFormat="false" ht="103.3" hidden="false" customHeight="false" outlineLevel="0" collapsed="false">
      <c r="A1460" s="151"/>
      <c r="B1460" s="124"/>
      <c r="C1460" s="124"/>
      <c r="D1460" s="126"/>
      <c r="E1460" s="126"/>
      <c r="F1460" s="124"/>
      <c r="G1460" s="124"/>
      <c r="H1460" s="125" t="s">
        <v>3486</v>
      </c>
      <c r="I1460" s="124" t="s">
        <v>3487</v>
      </c>
      <c r="J1460" s="124" t="s">
        <v>315</v>
      </c>
      <c r="K1460" s="125"/>
      <c r="L1460" s="151"/>
      <c r="M1460" s="151"/>
      <c r="N1460" s="151"/>
      <c r="O1460" s="152"/>
    </row>
    <row r="1461" customFormat="false" ht="91.8" hidden="false" customHeight="false" outlineLevel="0" collapsed="false">
      <c r="A1461" s="151"/>
      <c r="B1461" s="124"/>
      <c r="C1461" s="124"/>
      <c r="D1461" s="126"/>
      <c r="E1461" s="126"/>
      <c r="F1461" s="124"/>
      <c r="G1461" s="124"/>
      <c r="H1461" s="125" t="s">
        <v>3488</v>
      </c>
      <c r="I1461" s="124" t="s">
        <v>3489</v>
      </c>
      <c r="J1461" s="124" t="s">
        <v>78</v>
      </c>
      <c r="K1461" s="125"/>
      <c r="L1461" s="151"/>
      <c r="M1461" s="151"/>
      <c r="N1461" s="151"/>
      <c r="O1461" s="152"/>
    </row>
    <row r="1462" customFormat="false" ht="45.9" hidden="false" customHeight="false" outlineLevel="0" collapsed="false">
      <c r="A1462" s="151"/>
      <c r="B1462" s="124"/>
      <c r="C1462" s="124"/>
      <c r="D1462" s="126"/>
      <c r="E1462" s="126"/>
      <c r="F1462" s="124"/>
      <c r="G1462" s="124"/>
      <c r="H1462" s="125" t="s">
        <v>3490</v>
      </c>
      <c r="I1462" s="124" t="s">
        <v>3491</v>
      </c>
      <c r="J1462" s="124" t="s">
        <v>78</v>
      </c>
      <c r="K1462" s="125"/>
      <c r="L1462" s="151"/>
      <c r="M1462" s="151"/>
      <c r="N1462" s="151"/>
      <c r="O1462" s="152"/>
    </row>
    <row r="1463" customFormat="false" ht="160.7" hidden="false" customHeight="false" outlineLevel="0" collapsed="false">
      <c r="A1463" s="151"/>
      <c r="B1463" s="124"/>
      <c r="C1463" s="124"/>
      <c r="D1463" s="126"/>
      <c r="E1463" s="126"/>
      <c r="F1463" s="124"/>
      <c r="G1463" s="124"/>
      <c r="H1463" s="125" t="s">
        <v>3492</v>
      </c>
      <c r="I1463" s="124" t="s">
        <v>3493</v>
      </c>
      <c r="J1463" s="124" t="s">
        <v>2126</v>
      </c>
      <c r="K1463" s="125"/>
      <c r="L1463" s="151"/>
      <c r="M1463" s="151"/>
      <c r="N1463" s="151"/>
      <c r="O1463" s="152"/>
    </row>
    <row r="1464" customFormat="false" ht="34.4" hidden="false" customHeight="false" outlineLevel="0" collapsed="false">
      <c r="A1464" s="151"/>
      <c r="B1464" s="124"/>
      <c r="C1464" s="124"/>
      <c r="D1464" s="126"/>
      <c r="E1464" s="126"/>
      <c r="F1464" s="124"/>
      <c r="G1464" s="124"/>
      <c r="H1464" s="125" t="s">
        <v>3494</v>
      </c>
      <c r="I1464" s="124" t="n">
        <v>342616</v>
      </c>
      <c r="J1464" s="124" t="s">
        <v>315</v>
      </c>
      <c r="K1464" s="125"/>
      <c r="L1464" s="151"/>
      <c r="M1464" s="151"/>
      <c r="N1464" s="151"/>
      <c r="O1464" s="152"/>
    </row>
    <row r="1465" customFormat="false" ht="34.4" hidden="false" customHeight="false" outlineLevel="0" collapsed="false">
      <c r="A1465" s="151"/>
      <c r="B1465" s="124"/>
      <c r="C1465" s="124"/>
      <c r="D1465" s="126"/>
      <c r="E1465" s="126"/>
      <c r="F1465" s="124"/>
      <c r="G1465" s="124"/>
      <c r="H1465" s="125" t="s">
        <v>3495</v>
      </c>
      <c r="I1465" s="124" t="n">
        <v>269843</v>
      </c>
      <c r="J1465" s="124" t="s">
        <v>315</v>
      </c>
      <c r="K1465" s="125"/>
      <c r="L1465" s="151"/>
      <c r="M1465" s="151"/>
      <c r="N1465" s="151"/>
      <c r="O1465" s="152"/>
    </row>
    <row r="1466" customFormat="false" ht="57.4" hidden="false" customHeight="false" outlineLevel="0" collapsed="false">
      <c r="A1466" s="151"/>
      <c r="B1466" s="124"/>
      <c r="C1466" s="124"/>
      <c r="D1466" s="126"/>
      <c r="E1466" s="126"/>
      <c r="F1466" s="124"/>
      <c r="G1466" s="124"/>
      <c r="H1466" s="125" t="s">
        <v>3496</v>
      </c>
      <c r="I1466" s="124" t="n">
        <v>269888</v>
      </c>
      <c r="J1466" s="124" t="s">
        <v>315</v>
      </c>
      <c r="K1466" s="125"/>
      <c r="L1466" s="151"/>
      <c r="M1466" s="151"/>
      <c r="N1466" s="151"/>
      <c r="O1466" s="152"/>
    </row>
    <row r="1467" customFormat="false" ht="22.95" hidden="false" customHeight="false" outlineLevel="0" collapsed="false">
      <c r="A1467" s="151"/>
      <c r="B1467" s="124"/>
      <c r="C1467" s="124"/>
      <c r="D1467" s="126"/>
      <c r="E1467" s="126"/>
      <c r="F1467" s="124"/>
      <c r="G1467" s="124"/>
      <c r="H1467" s="125" t="s">
        <v>3497</v>
      </c>
      <c r="I1467" s="124" t="n">
        <v>272913</v>
      </c>
      <c r="J1467" s="124" t="s">
        <v>1697</v>
      </c>
      <c r="K1467" s="125"/>
      <c r="L1467" s="151"/>
      <c r="M1467" s="151"/>
      <c r="N1467" s="151"/>
      <c r="O1467" s="152"/>
    </row>
    <row r="1468" customFormat="false" ht="57.4" hidden="false" customHeight="false" outlineLevel="0" collapsed="false">
      <c r="A1468" s="151"/>
      <c r="B1468" s="124"/>
      <c r="C1468" s="124"/>
      <c r="D1468" s="126"/>
      <c r="E1468" s="126"/>
      <c r="F1468" s="124"/>
      <c r="G1468" s="124"/>
      <c r="H1468" s="125" t="s">
        <v>3498</v>
      </c>
      <c r="I1468" s="124" t="n">
        <v>297697</v>
      </c>
      <c r="J1468" s="124" t="s">
        <v>315</v>
      </c>
      <c r="K1468" s="125"/>
      <c r="L1468" s="151"/>
      <c r="M1468" s="151"/>
      <c r="N1468" s="151"/>
      <c r="O1468" s="152"/>
    </row>
    <row r="1469" customFormat="false" ht="80.35" hidden="false" customHeight="false" outlineLevel="0" collapsed="false">
      <c r="A1469" s="151"/>
      <c r="B1469" s="124"/>
      <c r="C1469" s="124"/>
      <c r="D1469" s="126"/>
      <c r="E1469" s="126"/>
      <c r="F1469" s="124"/>
      <c r="G1469" s="124"/>
      <c r="H1469" s="125" t="s">
        <v>3499</v>
      </c>
      <c r="I1469" s="124" t="s">
        <v>3500</v>
      </c>
      <c r="J1469" s="124" t="s">
        <v>3501</v>
      </c>
      <c r="K1469" s="125"/>
      <c r="L1469" s="151"/>
      <c r="M1469" s="151"/>
      <c r="N1469" s="151"/>
      <c r="O1469" s="152"/>
    </row>
    <row r="1470" customFormat="false" ht="413.3" hidden="false" customHeight="false" outlineLevel="0" collapsed="false">
      <c r="A1470" s="151"/>
      <c r="B1470" s="124"/>
      <c r="C1470" s="124"/>
      <c r="D1470" s="126"/>
      <c r="E1470" s="126"/>
      <c r="F1470" s="124"/>
      <c r="G1470" s="124"/>
      <c r="H1470" s="125" t="s">
        <v>3502</v>
      </c>
      <c r="I1470" s="124" t="s">
        <v>3503</v>
      </c>
      <c r="J1470" s="124" t="s">
        <v>233</v>
      </c>
      <c r="K1470" s="125"/>
      <c r="L1470" s="151"/>
      <c r="M1470" s="151"/>
      <c r="N1470" s="151"/>
      <c r="O1470" s="152"/>
    </row>
    <row r="1471" customFormat="false" ht="45.9" hidden="false" customHeight="false" outlineLevel="0" collapsed="false">
      <c r="A1471" s="151"/>
      <c r="B1471" s="124"/>
      <c r="C1471" s="124"/>
      <c r="D1471" s="126"/>
      <c r="E1471" s="126"/>
      <c r="F1471" s="124"/>
      <c r="G1471" s="124"/>
      <c r="H1471" s="125" t="s">
        <v>3504</v>
      </c>
      <c r="I1471" s="124" t="s">
        <v>3505</v>
      </c>
      <c r="J1471" s="124" t="s">
        <v>78</v>
      </c>
      <c r="K1471" s="125"/>
      <c r="L1471" s="151"/>
      <c r="M1471" s="151"/>
      <c r="N1471" s="151"/>
      <c r="O1471" s="152"/>
    </row>
    <row r="1472" customFormat="false" ht="149.25" hidden="false" customHeight="false" outlineLevel="0" collapsed="false">
      <c r="A1472" s="151"/>
      <c r="B1472" s="124"/>
      <c r="C1472" s="124"/>
      <c r="D1472" s="126"/>
      <c r="E1472" s="126"/>
      <c r="F1472" s="124"/>
      <c r="G1472" s="124"/>
      <c r="H1472" s="125" t="s">
        <v>3506</v>
      </c>
      <c r="I1472" s="124" t="s">
        <v>3507</v>
      </c>
      <c r="J1472" s="124" t="s">
        <v>2126</v>
      </c>
      <c r="K1472" s="125"/>
      <c r="L1472" s="151"/>
      <c r="M1472" s="151"/>
      <c r="N1472" s="151"/>
      <c r="O1472" s="152"/>
    </row>
    <row r="1473" customFormat="false" ht="45.9" hidden="false" customHeight="false" outlineLevel="0" collapsed="false">
      <c r="A1473" s="151"/>
      <c r="B1473" s="124"/>
      <c r="C1473" s="124"/>
      <c r="D1473" s="126"/>
      <c r="E1473" s="126"/>
      <c r="F1473" s="124"/>
      <c r="G1473" s="124"/>
      <c r="H1473" s="125" t="s">
        <v>3508</v>
      </c>
      <c r="I1473" s="124" t="s">
        <v>3509</v>
      </c>
      <c r="J1473" s="124" t="s">
        <v>2126</v>
      </c>
      <c r="K1473" s="125"/>
      <c r="L1473" s="151"/>
      <c r="M1473" s="151"/>
      <c r="N1473" s="151"/>
      <c r="O1473" s="152"/>
    </row>
    <row r="1474" customFormat="false" ht="103.3" hidden="false" customHeight="false" outlineLevel="0" collapsed="false">
      <c r="A1474" s="151"/>
      <c r="B1474" s="124"/>
      <c r="C1474" s="124"/>
      <c r="D1474" s="126"/>
      <c r="E1474" s="126"/>
      <c r="F1474" s="124"/>
      <c r="G1474" s="124"/>
      <c r="H1474" s="125" t="s">
        <v>3510</v>
      </c>
      <c r="I1474" s="124" t="s">
        <v>3511</v>
      </c>
      <c r="J1474" s="124" t="s">
        <v>78</v>
      </c>
      <c r="K1474" s="125"/>
      <c r="L1474" s="151"/>
      <c r="M1474" s="151"/>
      <c r="N1474" s="151"/>
      <c r="O1474" s="152"/>
    </row>
    <row r="1475" customFormat="false" ht="126.25" hidden="false" customHeight="false" outlineLevel="0" collapsed="false">
      <c r="A1475" s="151"/>
      <c r="B1475" s="124"/>
      <c r="C1475" s="124"/>
      <c r="D1475" s="126"/>
      <c r="E1475" s="126"/>
      <c r="F1475" s="124"/>
      <c r="G1475" s="124"/>
      <c r="H1475" s="125" t="s">
        <v>3512</v>
      </c>
      <c r="I1475" s="124" t="s">
        <v>3513</v>
      </c>
      <c r="J1475" s="124" t="s">
        <v>78</v>
      </c>
      <c r="K1475" s="125"/>
      <c r="L1475" s="151"/>
      <c r="M1475" s="151"/>
      <c r="N1475" s="151"/>
      <c r="O1475" s="152"/>
    </row>
    <row r="1476" customFormat="false" ht="114.75" hidden="false" customHeight="false" outlineLevel="0" collapsed="false">
      <c r="A1476" s="151"/>
      <c r="B1476" s="124"/>
      <c r="C1476" s="124"/>
      <c r="D1476" s="126"/>
      <c r="E1476" s="126"/>
      <c r="F1476" s="124"/>
      <c r="G1476" s="124"/>
      <c r="H1476" s="125" t="s">
        <v>3514</v>
      </c>
      <c r="I1476" s="124" t="s">
        <v>3515</v>
      </c>
      <c r="J1476" s="124" t="s">
        <v>78</v>
      </c>
      <c r="K1476" s="125"/>
      <c r="L1476" s="151"/>
      <c r="M1476" s="151"/>
      <c r="N1476" s="151"/>
      <c r="O1476" s="152"/>
    </row>
    <row r="1477" customFormat="false" ht="103.3" hidden="false" customHeight="false" outlineLevel="0" collapsed="false">
      <c r="A1477" s="151"/>
      <c r="B1477" s="124"/>
      <c r="C1477" s="124"/>
      <c r="D1477" s="126"/>
      <c r="E1477" s="126"/>
      <c r="F1477" s="124"/>
      <c r="G1477" s="124"/>
      <c r="H1477" s="125" t="s">
        <v>3516</v>
      </c>
      <c r="I1477" s="124" t="s">
        <v>3517</v>
      </c>
      <c r="J1477" s="124" t="s">
        <v>78</v>
      </c>
      <c r="K1477" s="125"/>
      <c r="L1477" s="151"/>
      <c r="M1477" s="151"/>
      <c r="N1477" s="151"/>
      <c r="O1477" s="152"/>
    </row>
    <row r="1478" customFormat="false" ht="137.75" hidden="false" customHeight="false" outlineLevel="0" collapsed="false">
      <c r="A1478" s="151"/>
      <c r="B1478" s="124"/>
      <c r="C1478" s="124"/>
      <c r="D1478" s="126"/>
      <c r="E1478" s="126"/>
      <c r="F1478" s="124"/>
      <c r="G1478" s="124"/>
      <c r="H1478" s="125" t="s">
        <v>3518</v>
      </c>
      <c r="I1478" s="124" t="s">
        <v>3519</v>
      </c>
      <c r="J1478" s="124" t="s">
        <v>78</v>
      </c>
      <c r="K1478" s="125"/>
      <c r="L1478" s="151"/>
      <c r="M1478" s="151"/>
      <c r="N1478" s="151"/>
      <c r="O1478" s="152"/>
    </row>
    <row r="1479" customFormat="false" ht="137.75" hidden="false" customHeight="false" outlineLevel="0" collapsed="false">
      <c r="A1479" s="151"/>
      <c r="B1479" s="124"/>
      <c r="C1479" s="124"/>
      <c r="D1479" s="126"/>
      <c r="E1479" s="126"/>
      <c r="F1479" s="124"/>
      <c r="G1479" s="124"/>
      <c r="H1479" s="125" t="s">
        <v>3520</v>
      </c>
      <c r="I1479" s="124" t="s">
        <v>3521</v>
      </c>
      <c r="J1479" s="124" t="s">
        <v>78</v>
      </c>
      <c r="K1479" s="125"/>
      <c r="L1479" s="151"/>
      <c r="M1479" s="151"/>
      <c r="N1479" s="151"/>
      <c r="O1479" s="152"/>
    </row>
    <row r="1480" customFormat="false" ht="103.3" hidden="false" customHeight="false" outlineLevel="0" collapsed="false">
      <c r="A1480" s="151"/>
      <c r="B1480" s="124"/>
      <c r="C1480" s="124"/>
      <c r="D1480" s="126"/>
      <c r="E1480" s="126"/>
      <c r="F1480" s="124"/>
      <c r="G1480" s="124"/>
      <c r="H1480" s="125" t="s">
        <v>3522</v>
      </c>
      <c r="I1480" s="124" t="s">
        <v>3523</v>
      </c>
      <c r="J1480" s="124" t="s">
        <v>315</v>
      </c>
      <c r="K1480" s="125"/>
      <c r="L1480" s="151"/>
      <c r="M1480" s="151"/>
      <c r="N1480" s="151"/>
      <c r="O1480" s="152"/>
    </row>
    <row r="1481" customFormat="false" ht="103.3" hidden="false" customHeight="false" outlineLevel="0" collapsed="false">
      <c r="A1481" s="151"/>
      <c r="B1481" s="124"/>
      <c r="C1481" s="124"/>
      <c r="D1481" s="126"/>
      <c r="E1481" s="126"/>
      <c r="F1481" s="124"/>
      <c r="G1481" s="124"/>
      <c r="H1481" s="125" t="s">
        <v>3524</v>
      </c>
      <c r="I1481" s="124" t="s">
        <v>3525</v>
      </c>
      <c r="J1481" s="124" t="s">
        <v>78</v>
      </c>
      <c r="K1481" s="125"/>
      <c r="L1481" s="151"/>
      <c r="M1481" s="151"/>
      <c r="N1481" s="151"/>
      <c r="O1481" s="152"/>
    </row>
    <row r="1482" customFormat="false" ht="126.25" hidden="false" customHeight="false" outlineLevel="0" collapsed="false">
      <c r="A1482" s="151"/>
      <c r="B1482" s="124"/>
      <c r="C1482" s="124"/>
      <c r="D1482" s="126"/>
      <c r="E1482" s="126"/>
      <c r="F1482" s="124"/>
      <c r="G1482" s="124"/>
      <c r="H1482" s="125" t="s">
        <v>3526</v>
      </c>
      <c r="I1482" s="124" t="s">
        <v>3527</v>
      </c>
      <c r="J1482" s="124" t="s">
        <v>78</v>
      </c>
      <c r="K1482" s="125"/>
      <c r="L1482" s="151"/>
      <c r="M1482" s="151"/>
      <c r="N1482" s="151"/>
      <c r="O1482" s="152"/>
    </row>
    <row r="1483" customFormat="false" ht="103.3" hidden="false" customHeight="false" outlineLevel="0" collapsed="false">
      <c r="A1483" s="151"/>
      <c r="B1483" s="124"/>
      <c r="C1483" s="124"/>
      <c r="D1483" s="126"/>
      <c r="E1483" s="126"/>
      <c r="F1483" s="124"/>
      <c r="G1483" s="124"/>
      <c r="H1483" s="125" t="s">
        <v>3528</v>
      </c>
      <c r="I1483" s="124" t="s">
        <v>3529</v>
      </c>
      <c r="J1483" s="124" t="s">
        <v>78</v>
      </c>
      <c r="K1483" s="125"/>
      <c r="L1483" s="151"/>
      <c r="M1483" s="151"/>
      <c r="N1483" s="151"/>
      <c r="O1483" s="152"/>
    </row>
    <row r="1484" customFormat="false" ht="103.3" hidden="false" customHeight="false" outlineLevel="0" collapsed="false">
      <c r="A1484" s="151"/>
      <c r="B1484" s="124"/>
      <c r="C1484" s="124"/>
      <c r="D1484" s="126"/>
      <c r="E1484" s="126"/>
      <c r="F1484" s="124"/>
      <c r="G1484" s="124"/>
      <c r="H1484" s="125" t="s">
        <v>3530</v>
      </c>
      <c r="I1484" s="124" t="s">
        <v>3513</v>
      </c>
      <c r="J1484" s="124" t="s">
        <v>78</v>
      </c>
      <c r="K1484" s="125"/>
      <c r="L1484" s="151"/>
      <c r="M1484" s="151"/>
      <c r="N1484" s="151"/>
      <c r="O1484" s="152"/>
    </row>
    <row r="1485" customFormat="false" ht="103.3" hidden="false" customHeight="false" outlineLevel="0" collapsed="false">
      <c r="A1485" s="151"/>
      <c r="B1485" s="124"/>
      <c r="C1485" s="124"/>
      <c r="D1485" s="126"/>
      <c r="E1485" s="126"/>
      <c r="F1485" s="124"/>
      <c r="G1485" s="124"/>
      <c r="H1485" s="125" t="s">
        <v>3531</v>
      </c>
      <c r="I1485" s="124" t="s">
        <v>3532</v>
      </c>
      <c r="J1485" s="124" t="s">
        <v>78</v>
      </c>
      <c r="K1485" s="125"/>
      <c r="L1485" s="151"/>
      <c r="M1485" s="151"/>
      <c r="N1485" s="151"/>
      <c r="O1485" s="152"/>
    </row>
    <row r="1486" customFormat="false" ht="103.3" hidden="false" customHeight="false" outlineLevel="0" collapsed="false">
      <c r="A1486" s="151"/>
      <c r="B1486" s="124"/>
      <c r="C1486" s="124"/>
      <c r="D1486" s="126"/>
      <c r="E1486" s="126"/>
      <c r="F1486" s="124"/>
      <c r="G1486" s="124"/>
      <c r="H1486" s="125" t="s">
        <v>3533</v>
      </c>
      <c r="I1486" s="124" t="s">
        <v>3534</v>
      </c>
      <c r="J1486" s="124" t="s">
        <v>78</v>
      </c>
      <c r="K1486" s="125"/>
      <c r="L1486" s="151"/>
      <c r="M1486" s="151"/>
      <c r="N1486" s="151"/>
      <c r="O1486" s="152"/>
    </row>
    <row r="1487" customFormat="false" ht="103.3" hidden="false" customHeight="false" outlineLevel="0" collapsed="false">
      <c r="A1487" s="151"/>
      <c r="B1487" s="124"/>
      <c r="C1487" s="124"/>
      <c r="D1487" s="126"/>
      <c r="E1487" s="126"/>
      <c r="F1487" s="124"/>
      <c r="G1487" s="124"/>
      <c r="H1487" s="125" t="s">
        <v>3535</v>
      </c>
      <c r="I1487" s="124" t="s">
        <v>3536</v>
      </c>
      <c r="J1487" s="124" t="s">
        <v>78</v>
      </c>
      <c r="K1487" s="125"/>
      <c r="L1487" s="151"/>
      <c r="M1487" s="151"/>
      <c r="N1487" s="151"/>
      <c r="O1487" s="152"/>
    </row>
    <row r="1488" customFormat="false" ht="103.3" hidden="false" customHeight="false" outlineLevel="0" collapsed="false">
      <c r="A1488" s="151"/>
      <c r="B1488" s="124"/>
      <c r="C1488" s="124"/>
      <c r="D1488" s="126"/>
      <c r="E1488" s="126"/>
      <c r="F1488" s="124"/>
      <c r="G1488" s="124"/>
      <c r="H1488" s="125" t="s">
        <v>3535</v>
      </c>
      <c r="I1488" s="124" t="s">
        <v>3536</v>
      </c>
      <c r="J1488" s="124" t="s">
        <v>78</v>
      </c>
      <c r="K1488" s="125"/>
      <c r="L1488" s="151"/>
      <c r="M1488" s="151"/>
      <c r="N1488" s="151"/>
      <c r="O1488" s="152"/>
    </row>
    <row r="1489" customFormat="false" ht="126.25" hidden="false" customHeight="false" outlineLevel="0" collapsed="false">
      <c r="A1489" s="151"/>
      <c r="B1489" s="124"/>
      <c r="C1489" s="124"/>
      <c r="D1489" s="126"/>
      <c r="E1489" s="126"/>
      <c r="F1489" s="124"/>
      <c r="G1489" s="124"/>
      <c r="H1489" s="125" t="s">
        <v>3537</v>
      </c>
      <c r="I1489" s="124" t="s">
        <v>3538</v>
      </c>
      <c r="J1489" s="124" t="s">
        <v>78</v>
      </c>
      <c r="K1489" s="125"/>
      <c r="L1489" s="151"/>
      <c r="M1489" s="151"/>
      <c r="N1489" s="151"/>
      <c r="O1489" s="152"/>
    </row>
    <row r="1490" customFormat="false" ht="103.3" hidden="false" customHeight="false" outlineLevel="0" collapsed="false">
      <c r="A1490" s="151"/>
      <c r="B1490" s="124"/>
      <c r="C1490" s="124"/>
      <c r="D1490" s="126"/>
      <c r="E1490" s="126"/>
      <c r="F1490" s="124"/>
      <c r="G1490" s="124"/>
      <c r="H1490" s="125" t="s">
        <v>3539</v>
      </c>
      <c r="I1490" s="124" t="s">
        <v>3540</v>
      </c>
      <c r="J1490" s="124" t="s">
        <v>78</v>
      </c>
      <c r="K1490" s="125"/>
      <c r="L1490" s="151"/>
      <c r="M1490" s="151"/>
      <c r="N1490" s="151"/>
      <c r="O1490" s="152"/>
    </row>
    <row r="1491" customFormat="false" ht="103.3" hidden="false" customHeight="false" outlineLevel="0" collapsed="false">
      <c r="A1491" s="151"/>
      <c r="B1491" s="124"/>
      <c r="C1491" s="124"/>
      <c r="D1491" s="126"/>
      <c r="E1491" s="126"/>
      <c r="F1491" s="124"/>
      <c r="G1491" s="124"/>
      <c r="H1491" s="125" t="s">
        <v>3541</v>
      </c>
      <c r="I1491" s="124" t="s">
        <v>3542</v>
      </c>
      <c r="J1491" s="124" t="s">
        <v>78</v>
      </c>
      <c r="K1491" s="125"/>
      <c r="L1491" s="151"/>
      <c r="M1491" s="151"/>
      <c r="N1491" s="151"/>
      <c r="O1491" s="152"/>
    </row>
    <row r="1492" customFormat="false" ht="103.3" hidden="false" customHeight="false" outlineLevel="0" collapsed="false">
      <c r="A1492" s="151"/>
      <c r="B1492" s="124"/>
      <c r="C1492" s="124"/>
      <c r="D1492" s="126"/>
      <c r="E1492" s="126"/>
      <c r="F1492" s="124"/>
      <c r="G1492" s="124"/>
      <c r="H1492" s="125" t="s">
        <v>3543</v>
      </c>
      <c r="I1492" s="124" t="s">
        <v>3544</v>
      </c>
      <c r="J1492" s="124" t="s">
        <v>78</v>
      </c>
      <c r="K1492" s="125"/>
      <c r="L1492" s="151"/>
      <c r="M1492" s="151"/>
      <c r="N1492" s="151"/>
      <c r="O1492" s="152"/>
    </row>
    <row r="1493" customFormat="false" ht="114.8" hidden="false" customHeight="false" outlineLevel="0" collapsed="false">
      <c r="A1493" s="151"/>
      <c r="B1493" s="124"/>
      <c r="C1493" s="124"/>
      <c r="D1493" s="126"/>
      <c r="E1493" s="126"/>
      <c r="F1493" s="124"/>
      <c r="G1493" s="124"/>
      <c r="H1493" s="125" t="s">
        <v>3545</v>
      </c>
      <c r="I1493" s="124" t="s">
        <v>3546</v>
      </c>
      <c r="J1493" s="124" t="s">
        <v>78</v>
      </c>
      <c r="K1493" s="125"/>
      <c r="L1493" s="151"/>
      <c r="M1493" s="151"/>
      <c r="N1493" s="151"/>
      <c r="O1493" s="152"/>
    </row>
    <row r="1494" customFormat="false" ht="114.8" hidden="false" customHeight="false" outlineLevel="0" collapsed="false">
      <c r="A1494" s="151"/>
      <c r="B1494" s="124"/>
      <c r="C1494" s="124"/>
      <c r="D1494" s="126"/>
      <c r="E1494" s="126"/>
      <c r="F1494" s="124"/>
      <c r="G1494" s="124"/>
      <c r="H1494" s="125" t="s">
        <v>3547</v>
      </c>
      <c r="I1494" s="124" t="s">
        <v>3548</v>
      </c>
      <c r="J1494" s="124" t="s">
        <v>78</v>
      </c>
      <c r="K1494" s="125"/>
      <c r="L1494" s="151"/>
      <c r="M1494" s="151"/>
      <c r="N1494" s="151"/>
      <c r="O1494" s="152"/>
    </row>
    <row r="1495" customFormat="false" ht="114.8" hidden="false" customHeight="false" outlineLevel="0" collapsed="false">
      <c r="A1495" s="151"/>
      <c r="B1495" s="124"/>
      <c r="C1495" s="124"/>
      <c r="D1495" s="126"/>
      <c r="E1495" s="126"/>
      <c r="F1495" s="124"/>
      <c r="G1495" s="124"/>
      <c r="H1495" s="125" t="s">
        <v>3549</v>
      </c>
      <c r="I1495" s="124" t="s">
        <v>3550</v>
      </c>
      <c r="J1495" s="124" t="s">
        <v>78</v>
      </c>
      <c r="K1495" s="125"/>
      <c r="L1495" s="151"/>
      <c r="M1495" s="151"/>
      <c r="N1495" s="151"/>
      <c r="O1495" s="152"/>
    </row>
    <row r="1496" customFormat="false" ht="12.75" hidden="false" customHeight="false" outlineLevel="0" collapsed="false">
      <c r="A1496" s="151"/>
      <c r="B1496" s="124"/>
      <c r="C1496" s="124"/>
      <c r="D1496" s="126"/>
      <c r="E1496" s="126"/>
      <c r="F1496" s="124"/>
      <c r="G1496" s="124"/>
      <c r="H1496" s="125" t="s">
        <v>3551</v>
      </c>
      <c r="I1496" s="124" t="s">
        <v>3552</v>
      </c>
      <c r="J1496" s="124" t="s">
        <v>78</v>
      </c>
      <c r="K1496" s="125"/>
      <c r="L1496" s="151"/>
      <c r="M1496" s="151"/>
      <c r="N1496" s="151"/>
      <c r="O1496" s="152"/>
    </row>
    <row r="1497" customFormat="false" ht="103.3" hidden="false" customHeight="false" outlineLevel="0" collapsed="false">
      <c r="A1497" s="151"/>
      <c r="B1497" s="124"/>
      <c r="C1497" s="124"/>
      <c r="D1497" s="126"/>
      <c r="E1497" s="126"/>
      <c r="F1497" s="124"/>
      <c r="G1497" s="124"/>
      <c r="H1497" s="125" t="s">
        <v>3553</v>
      </c>
      <c r="I1497" s="124" t="s">
        <v>3554</v>
      </c>
      <c r="J1497" s="124" t="s">
        <v>78</v>
      </c>
      <c r="K1497" s="125"/>
      <c r="L1497" s="151"/>
      <c r="M1497" s="151"/>
      <c r="N1497" s="151"/>
      <c r="O1497" s="152"/>
    </row>
    <row r="1498" customFormat="false" ht="103.3" hidden="false" customHeight="false" outlineLevel="0" collapsed="false">
      <c r="A1498" s="151"/>
      <c r="B1498" s="124"/>
      <c r="C1498" s="124"/>
      <c r="D1498" s="126"/>
      <c r="E1498" s="126"/>
      <c r="F1498" s="124"/>
      <c r="G1498" s="124"/>
      <c r="H1498" s="125" t="s">
        <v>3555</v>
      </c>
      <c r="I1498" s="124" t="s">
        <v>3556</v>
      </c>
      <c r="J1498" s="124" t="s">
        <v>315</v>
      </c>
      <c r="K1498" s="125"/>
      <c r="L1498" s="151"/>
      <c r="M1498" s="151"/>
      <c r="N1498" s="151"/>
      <c r="O1498" s="152"/>
    </row>
    <row r="1499" customFormat="false" ht="91.8" hidden="false" customHeight="false" outlineLevel="0" collapsed="false">
      <c r="A1499" s="151"/>
      <c r="B1499" s="124"/>
      <c r="C1499" s="124"/>
      <c r="D1499" s="126"/>
      <c r="E1499" s="126"/>
      <c r="F1499" s="124"/>
      <c r="G1499" s="124"/>
      <c r="H1499" s="125" t="s">
        <v>3557</v>
      </c>
      <c r="I1499" s="124" t="s">
        <v>3558</v>
      </c>
      <c r="J1499" s="124" t="s">
        <v>78</v>
      </c>
      <c r="K1499" s="125"/>
      <c r="L1499" s="151"/>
      <c r="M1499" s="151"/>
      <c r="N1499" s="151"/>
      <c r="O1499" s="152"/>
    </row>
    <row r="1500" customFormat="false" ht="137.75" hidden="false" customHeight="false" outlineLevel="0" collapsed="false">
      <c r="A1500" s="151"/>
      <c r="B1500" s="124"/>
      <c r="C1500" s="124"/>
      <c r="D1500" s="126"/>
      <c r="E1500" s="126"/>
      <c r="F1500" s="124"/>
      <c r="G1500" s="124"/>
      <c r="H1500" s="125" t="s">
        <v>3559</v>
      </c>
      <c r="I1500" s="124" t="s">
        <v>3560</v>
      </c>
      <c r="J1500" s="124" t="s">
        <v>1586</v>
      </c>
      <c r="K1500" s="125"/>
      <c r="L1500" s="151"/>
      <c r="M1500" s="151"/>
      <c r="N1500" s="151"/>
      <c r="O1500" s="152"/>
    </row>
    <row r="1501" customFormat="false" ht="149.25" hidden="false" customHeight="false" outlineLevel="0" collapsed="false">
      <c r="A1501" s="151"/>
      <c r="B1501" s="124"/>
      <c r="C1501" s="124"/>
      <c r="D1501" s="126"/>
      <c r="E1501" s="126"/>
      <c r="F1501" s="124"/>
      <c r="G1501" s="124"/>
      <c r="H1501" s="125" t="s">
        <v>3561</v>
      </c>
      <c r="I1501" s="124" t="s">
        <v>3562</v>
      </c>
      <c r="J1501" s="124" t="s">
        <v>1586</v>
      </c>
      <c r="K1501" s="125"/>
      <c r="L1501" s="151"/>
      <c r="M1501" s="151"/>
      <c r="N1501" s="151"/>
      <c r="O1501" s="152"/>
    </row>
    <row r="1502" customFormat="false" ht="45.9" hidden="false" customHeight="false" outlineLevel="0" collapsed="false">
      <c r="A1502" s="151"/>
      <c r="B1502" s="124"/>
      <c r="C1502" s="124"/>
      <c r="D1502" s="126"/>
      <c r="E1502" s="126"/>
      <c r="F1502" s="124"/>
      <c r="G1502" s="124"/>
      <c r="H1502" s="125" t="s">
        <v>3563</v>
      </c>
      <c r="I1502" s="124" t="s">
        <v>3564</v>
      </c>
      <c r="J1502" s="124" t="s">
        <v>78</v>
      </c>
      <c r="K1502" s="125"/>
      <c r="L1502" s="151"/>
      <c r="M1502" s="151"/>
      <c r="N1502" s="151"/>
      <c r="O1502" s="152"/>
    </row>
    <row r="1503" customFormat="false" ht="114.8" hidden="false" customHeight="false" outlineLevel="0" collapsed="false">
      <c r="A1503" s="151"/>
      <c r="B1503" s="124"/>
      <c r="C1503" s="124"/>
      <c r="D1503" s="126"/>
      <c r="E1503" s="126"/>
      <c r="F1503" s="124"/>
      <c r="G1503" s="124"/>
      <c r="H1503" s="125" t="s">
        <v>3565</v>
      </c>
      <c r="I1503" s="124" t="s">
        <v>3566</v>
      </c>
      <c r="J1503" s="124" t="s">
        <v>1586</v>
      </c>
      <c r="K1503" s="125"/>
      <c r="L1503" s="151"/>
      <c r="M1503" s="151"/>
      <c r="N1503" s="151"/>
      <c r="O1503" s="152"/>
    </row>
    <row r="1504" customFormat="false" ht="149.25" hidden="false" customHeight="false" outlineLevel="0" collapsed="false">
      <c r="A1504" s="151"/>
      <c r="B1504" s="124"/>
      <c r="C1504" s="124"/>
      <c r="D1504" s="126"/>
      <c r="E1504" s="126"/>
      <c r="F1504" s="124"/>
      <c r="G1504" s="124"/>
      <c r="H1504" s="125" t="s">
        <v>3567</v>
      </c>
      <c r="I1504" s="124" t="s">
        <v>3568</v>
      </c>
      <c r="J1504" s="124" t="s">
        <v>315</v>
      </c>
      <c r="K1504" s="125"/>
      <c r="L1504" s="151"/>
      <c r="M1504" s="151"/>
      <c r="N1504" s="151"/>
      <c r="O1504" s="152"/>
    </row>
    <row r="1505" customFormat="false" ht="45.9" hidden="false" customHeight="false" outlineLevel="0" collapsed="false">
      <c r="A1505" s="151"/>
      <c r="B1505" s="124"/>
      <c r="C1505" s="124"/>
      <c r="D1505" s="126"/>
      <c r="E1505" s="126"/>
      <c r="F1505" s="124"/>
      <c r="G1505" s="124"/>
      <c r="H1505" s="125" t="s">
        <v>3569</v>
      </c>
      <c r="I1505" s="124" t="s">
        <v>3570</v>
      </c>
      <c r="J1505" s="124" t="s">
        <v>3571</v>
      </c>
      <c r="K1505" s="125"/>
      <c r="L1505" s="151"/>
      <c r="M1505" s="151"/>
      <c r="N1505" s="151"/>
      <c r="O1505" s="152"/>
    </row>
    <row r="1506" customFormat="false" ht="126.25" hidden="false" customHeight="false" outlineLevel="0" collapsed="false">
      <c r="A1506" s="151"/>
      <c r="B1506" s="124"/>
      <c r="C1506" s="124"/>
      <c r="D1506" s="126"/>
      <c r="E1506" s="126"/>
      <c r="F1506" s="124"/>
      <c r="G1506" s="124"/>
      <c r="H1506" s="125" t="s">
        <v>3572</v>
      </c>
      <c r="I1506" s="124" t="s">
        <v>3573</v>
      </c>
      <c r="J1506" s="124" t="s">
        <v>78</v>
      </c>
      <c r="K1506" s="125"/>
      <c r="L1506" s="151"/>
      <c r="M1506" s="151"/>
      <c r="N1506" s="151"/>
      <c r="O1506" s="152"/>
    </row>
    <row r="1507" customFormat="false" ht="45.9" hidden="false" customHeight="false" outlineLevel="0" collapsed="false">
      <c r="A1507" s="151"/>
      <c r="B1507" s="124"/>
      <c r="C1507" s="124"/>
      <c r="D1507" s="126"/>
      <c r="E1507" s="126"/>
      <c r="F1507" s="124"/>
      <c r="G1507" s="124"/>
      <c r="H1507" s="125" t="s">
        <v>3574</v>
      </c>
      <c r="I1507" s="124" t="s">
        <v>3575</v>
      </c>
      <c r="J1507" s="124" t="s">
        <v>1586</v>
      </c>
      <c r="K1507" s="125"/>
      <c r="L1507" s="151"/>
      <c r="M1507" s="151"/>
      <c r="N1507" s="151"/>
      <c r="O1507" s="152"/>
    </row>
    <row r="1508" customFormat="false" ht="80.35" hidden="false" customHeight="false" outlineLevel="0" collapsed="false">
      <c r="A1508" s="151"/>
      <c r="B1508" s="124"/>
      <c r="C1508" s="124"/>
      <c r="D1508" s="126"/>
      <c r="E1508" s="126"/>
      <c r="F1508" s="124"/>
      <c r="G1508" s="124"/>
      <c r="H1508" s="125" t="s">
        <v>3576</v>
      </c>
      <c r="I1508" s="124" t="s">
        <v>3577</v>
      </c>
      <c r="J1508" s="124" t="s">
        <v>2167</v>
      </c>
      <c r="K1508" s="125"/>
      <c r="L1508" s="151"/>
      <c r="M1508" s="151"/>
      <c r="N1508" s="151"/>
      <c r="O1508" s="152"/>
    </row>
    <row r="1509" customFormat="false" ht="68.85" hidden="false" customHeight="false" outlineLevel="0" collapsed="false">
      <c r="A1509" s="151"/>
      <c r="B1509" s="124"/>
      <c r="C1509" s="124"/>
      <c r="D1509" s="126"/>
      <c r="E1509" s="126"/>
      <c r="F1509" s="124"/>
      <c r="G1509" s="124"/>
      <c r="H1509" s="125" t="s">
        <v>3578</v>
      </c>
      <c r="I1509" s="124" t="s">
        <v>3579</v>
      </c>
      <c r="J1509" s="124" t="s">
        <v>315</v>
      </c>
      <c r="K1509" s="125"/>
      <c r="L1509" s="151"/>
      <c r="M1509" s="151"/>
      <c r="N1509" s="151"/>
      <c r="O1509" s="152"/>
    </row>
    <row r="1510" customFormat="false" ht="68.85" hidden="false" customHeight="false" outlineLevel="0" collapsed="false">
      <c r="A1510" s="151"/>
      <c r="B1510" s="124"/>
      <c r="C1510" s="124"/>
      <c r="D1510" s="126"/>
      <c r="E1510" s="126"/>
      <c r="F1510" s="124"/>
      <c r="G1510" s="124"/>
      <c r="H1510" s="125" t="s">
        <v>3580</v>
      </c>
      <c r="I1510" s="124" t="s">
        <v>3581</v>
      </c>
      <c r="J1510" s="124" t="s">
        <v>315</v>
      </c>
      <c r="K1510" s="125"/>
      <c r="L1510" s="151"/>
      <c r="M1510" s="151"/>
      <c r="N1510" s="151"/>
      <c r="O1510" s="152"/>
    </row>
    <row r="1511" customFormat="false" ht="80.35" hidden="false" customHeight="false" outlineLevel="0" collapsed="false">
      <c r="A1511" s="151"/>
      <c r="B1511" s="124"/>
      <c r="C1511" s="124"/>
      <c r="D1511" s="126"/>
      <c r="E1511" s="126"/>
      <c r="F1511" s="124"/>
      <c r="G1511" s="124"/>
      <c r="H1511" s="125" t="s">
        <v>3582</v>
      </c>
      <c r="I1511" s="124" t="s">
        <v>3583</v>
      </c>
      <c r="J1511" s="124" t="s">
        <v>315</v>
      </c>
      <c r="K1511" s="125"/>
      <c r="L1511" s="151"/>
      <c r="M1511" s="151"/>
      <c r="N1511" s="151"/>
      <c r="O1511" s="152"/>
    </row>
    <row r="1512" customFormat="false" ht="68.85" hidden="false" customHeight="false" outlineLevel="0" collapsed="false">
      <c r="A1512" s="151"/>
      <c r="B1512" s="124"/>
      <c r="C1512" s="124"/>
      <c r="D1512" s="126"/>
      <c r="E1512" s="126"/>
      <c r="F1512" s="124"/>
      <c r="G1512" s="124"/>
      <c r="H1512" s="125" t="s">
        <v>3584</v>
      </c>
      <c r="I1512" s="124" t="s">
        <v>3585</v>
      </c>
      <c r="J1512" s="124" t="s">
        <v>315</v>
      </c>
      <c r="K1512" s="125"/>
      <c r="L1512" s="151"/>
      <c r="M1512" s="151"/>
      <c r="N1512" s="151"/>
      <c r="O1512" s="152"/>
    </row>
    <row r="1513" customFormat="false" ht="68.85" hidden="false" customHeight="false" outlineLevel="0" collapsed="false">
      <c r="A1513" s="151"/>
      <c r="B1513" s="124"/>
      <c r="C1513" s="124"/>
      <c r="D1513" s="126"/>
      <c r="E1513" s="126"/>
      <c r="F1513" s="124"/>
      <c r="G1513" s="124"/>
      <c r="H1513" s="125" t="s">
        <v>3586</v>
      </c>
      <c r="I1513" s="124" t="s">
        <v>3587</v>
      </c>
      <c r="J1513" s="124" t="s">
        <v>315</v>
      </c>
      <c r="K1513" s="125"/>
      <c r="L1513" s="151"/>
      <c r="M1513" s="151"/>
      <c r="N1513" s="151"/>
      <c r="O1513" s="152"/>
    </row>
    <row r="1514" customFormat="false" ht="68.85" hidden="false" customHeight="false" outlineLevel="0" collapsed="false">
      <c r="A1514" s="151"/>
      <c r="B1514" s="124"/>
      <c r="C1514" s="124"/>
      <c r="D1514" s="126"/>
      <c r="E1514" s="126"/>
      <c r="F1514" s="124"/>
      <c r="G1514" s="124"/>
      <c r="H1514" s="125" t="s">
        <v>3588</v>
      </c>
      <c r="I1514" s="124" t="s">
        <v>3589</v>
      </c>
      <c r="J1514" s="124" t="s">
        <v>315</v>
      </c>
      <c r="K1514" s="125"/>
      <c r="L1514" s="151"/>
      <c r="M1514" s="151"/>
      <c r="N1514" s="151"/>
      <c r="O1514" s="152"/>
    </row>
    <row r="1515" customFormat="false" ht="68.85" hidden="false" customHeight="false" outlineLevel="0" collapsed="false">
      <c r="A1515" s="151"/>
      <c r="B1515" s="124"/>
      <c r="C1515" s="124"/>
      <c r="D1515" s="126"/>
      <c r="E1515" s="126"/>
      <c r="F1515" s="124"/>
      <c r="G1515" s="124"/>
      <c r="H1515" s="125" t="s">
        <v>3590</v>
      </c>
      <c r="I1515" s="124" t="s">
        <v>3591</v>
      </c>
      <c r="J1515" s="124" t="s">
        <v>315</v>
      </c>
      <c r="K1515" s="125"/>
      <c r="L1515" s="151"/>
      <c r="M1515" s="151"/>
      <c r="N1515" s="151"/>
      <c r="O1515" s="152"/>
    </row>
    <row r="1516" customFormat="false" ht="80.35" hidden="false" customHeight="false" outlineLevel="0" collapsed="false">
      <c r="A1516" s="151"/>
      <c r="B1516" s="124"/>
      <c r="C1516" s="124"/>
      <c r="D1516" s="126"/>
      <c r="E1516" s="126"/>
      <c r="F1516" s="124"/>
      <c r="G1516" s="124"/>
      <c r="H1516" s="125" t="s">
        <v>3592</v>
      </c>
      <c r="I1516" s="124" t="s">
        <v>3591</v>
      </c>
      <c r="J1516" s="124" t="s">
        <v>78</v>
      </c>
      <c r="K1516" s="125"/>
      <c r="L1516" s="151"/>
      <c r="M1516" s="151"/>
      <c r="N1516" s="151"/>
      <c r="O1516" s="152"/>
    </row>
    <row r="1517" customFormat="false" ht="57.4" hidden="false" customHeight="false" outlineLevel="0" collapsed="false">
      <c r="A1517" s="151"/>
      <c r="B1517" s="124"/>
      <c r="C1517" s="124"/>
      <c r="D1517" s="126"/>
      <c r="E1517" s="126"/>
      <c r="F1517" s="124"/>
      <c r="G1517" s="124"/>
      <c r="H1517" s="125" t="s">
        <v>3593</v>
      </c>
      <c r="I1517" s="124" t="s">
        <v>3594</v>
      </c>
      <c r="J1517" s="124" t="s">
        <v>3595</v>
      </c>
      <c r="K1517" s="125"/>
      <c r="L1517" s="151"/>
      <c r="M1517" s="151"/>
      <c r="N1517" s="151"/>
      <c r="O1517" s="152"/>
    </row>
    <row r="1518" customFormat="false" ht="45.9" hidden="false" customHeight="false" outlineLevel="0" collapsed="false">
      <c r="A1518" s="151"/>
      <c r="B1518" s="124"/>
      <c r="C1518" s="124"/>
      <c r="D1518" s="126"/>
      <c r="E1518" s="126"/>
      <c r="F1518" s="124"/>
      <c r="G1518" s="124"/>
      <c r="H1518" s="125" t="s">
        <v>3596</v>
      </c>
      <c r="I1518" s="124" t="s">
        <v>3597</v>
      </c>
      <c r="J1518" s="124" t="s">
        <v>78</v>
      </c>
      <c r="K1518" s="125"/>
      <c r="L1518" s="151"/>
      <c r="M1518" s="151"/>
      <c r="N1518" s="151"/>
      <c r="O1518" s="152"/>
    </row>
    <row r="1519" customFormat="false" ht="126.25" hidden="false" customHeight="false" outlineLevel="0" collapsed="false">
      <c r="A1519" s="151"/>
      <c r="B1519" s="124"/>
      <c r="C1519" s="124"/>
      <c r="D1519" s="126"/>
      <c r="E1519" s="126"/>
      <c r="F1519" s="124"/>
      <c r="G1519" s="124"/>
      <c r="H1519" s="125" t="s">
        <v>3598</v>
      </c>
      <c r="I1519" s="124" t="s">
        <v>3599</v>
      </c>
      <c r="J1519" s="124" t="s">
        <v>78</v>
      </c>
      <c r="K1519" s="125"/>
      <c r="L1519" s="151"/>
      <c r="M1519" s="151"/>
      <c r="N1519" s="151"/>
      <c r="O1519" s="152"/>
    </row>
    <row r="1520" customFormat="false" ht="57.4" hidden="false" customHeight="false" outlineLevel="0" collapsed="false">
      <c r="A1520" s="151"/>
      <c r="B1520" s="124"/>
      <c r="C1520" s="124"/>
      <c r="D1520" s="126"/>
      <c r="E1520" s="126"/>
      <c r="F1520" s="124"/>
      <c r="G1520" s="124"/>
      <c r="H1520" s="125" t="s">
        <v>3600</v>
      </c>
      <c r="I1520" s="124" t="s">
        <v>3601</v>
      </c>
      <c r="J1520" s="124" t="s">
        <v>233</v>
      </c>
      <c r="K1520" s="125"/>
      <c r="L1520" s="151"/>
      <c r="M1520" s="151"/>
      <c r="N1520" s="151"/>
      <c r="O1520" s="152"/>
    </row>
    <row r="1521" customFormat="false" ht="80.35" hidden="false" customHeight="false" outlineLevel="0" collapsed="false">
      <c r="A1521" s="151"/>
      <c r="B1521" s="124"/>
      <c r="C1521" s="124"/>
      <c r="D1521" s="126"/>
      <c r="E1521" s="126"/>
      <c r="F1521" s="124"/>
      <c r="G1521" s="124"/>
      <c r="H1521" s="125" t="s">
        <v>3602</v>
      </c>
      <c r="I1521" s="124" t="s">
        <v>3603</v>
      </c>
      <c r="J1521" s="124" t="s">
        <v>3501</v>
      </c>
      <c r="K1521" s="125"/>
      <c r="L1521" s="151"/>
      <c r="M1521" s="151"/>
      <c r="N1521" s="151"/>
      <c r="O1521" s="152"/>
    </row>
    <row r="1522" customFormat="false" ht="103.3" hidden="false" customHeight="false" outlineLevel="0" collapsed="false">
      <c r="A1522" s="151"/>
      <c r="B1522" s="124"/>
      <c r="C1522" s="124"/>
      <c r="D1522" s="126"/>
      <c r="E1522" s="126"/>
      <c r="F1522" s="124"/>
      <c r="G1522" s="124"/>
      <c r="H1522" s="125" t="s">
        <v>3604</v>
      </c>
      <c r="I1522" s="124" t="s">
        <v>3605</v>
      </c>
      <c r="J1522" s="124" t="s">
        <v>78</v>
      </c>
      <c r="K1522" s="125"/>
      <c r="L1522" s="151"/>
      <c r="M1522" s="151"/>
      <c r="N1522" s="151"/>
      <c r="O1522" s="152"/>
    </row>
    <row r="1523" customFormat="false" ht="68.85" hidden="false" customHeight="false" outlineLevel="0" collapsed="false">
      <c r="A1523" s="151"/>
      <c r="B1523" s="124"/>
      <c r="C1523" s="124"/>
      <c r="D1523" s="126"/>
      <c r="E1523" s="126"/>
      <c r="F1523" s="124"/>
      <c r="G1523" s="124"/>
      <c r="H1523" s="125" t="s">
        <v>3606</v>
      </c>
      <c r="I1523" s="124" t="s">
        <v>3607</v>
      </c>
      <c r="J1523" s="124" t="s">
        <v>78</v>
      </c>
      <c r="K1523" s="125"/>
      <c r="L1523" s="151"/>
      <c r="M1523" s="151"/>
      <c r="N1523" s="151"/>
      <c r="O1523" s="152"/>
    </row>
    <row r="1524" customFormat="false" ht="114.8" hidden="false" customHeight="false" outlineLevel="0" collapsed="false">
      <c r="A1524" s="151"/>
      <c r="B1524" s="124"/>
      <c r="C1524" s="124"/>
      <c r="D1524" s="126"/>
      <c r="E1524" s="126"/>
      <c r="F1524" s="124"/>
      <c r="G1524" s="124"/>
      <c r="H1524" s="125" t="s">
        <v>3608</v>
      </c>
      <c r="I1524" s="124" t="s">
        <v>3609</v>
      </c>
      <c r="J1524" s="124" t="s">
        <v>78</v>
      </c>
      <c r="K1524" s="125"/>
      <c r="L1524" s="151"/>
      <c r="M1524" s="151"/>
      <c r="N1524" s="151"/>
      <c r="O1524" s="152"/>
    </row>
    <row r="1525" customFormat="false" ht="80.35" hidden="false" customHeight="false" outlineLevel="0" collapsed="false">
      <c r="A1525" s="151"/>
      <c r="B1525" s="124"/>
      <c r="C1525" s="124"/>
      <c r="D1525" s="126"/>
      <c r="E1525" s="126"/>
      <c r="F1525" s="124"/>
      <c r="G1525" s="124"/>
      <c r="H1525" s="125" t="s">
        <v>3610</v>
      </c>
      <c r="I1525" s="124" t="s">
        <v>3611</v>
      </c>
      <c r="J1525" s="124" t="s">
        <v>78</v>
      </c>
      <c r="K1525" s="125"/>
      <c r="L1525" s="151"/>
      <c r="M1525" s="151"/>
      <c r="N1525" s="151"/>
      <c r="O1525" s="152"/>
    </row>
    <row r="1526" customFormat="false" ht="68.85" hidden="false" customHeight="false" outlineLevel="0" collapsed="false">
      <c r="A1526" s="151"/>
      <c r="B1526" s="124"/>
      <c r="C1526" s="124"/>
      <c r="D1526" s="126"/>
      <c r="E1526" s="126"/>
      <c r="F1526" s="124"/>
      <c r="G1526" s="124"/>
      <c r="H1526" s="125" t="s">
        <v>3612</v>
      </c>
      <c r="I1526" s="124" t="s">
        <v>3613</v>
      </c>
      <c r="J1526" s="124" t="s">
        <v>1586</v>
      </c>
      <c r="K1526" s="125"/>
      <c r="L1526" s="151"/>
      <c r="M1526" s="151"/>
      <c r="N1526" s="151"/>
      <c r="O1526" s="152"/>
    </row>
    <row r="1527" customFormat="false" ht="91.8" hidden="false" customHeight="false" outlineLevel="0" collapsed="false">
      <c r="A1527" s="151"/>
      <c r="B1527" s="124"/>
      <c r="C1527" s="124"/>
      <c r="D1527" s="126"/>
      <c r="E1527" s="126"/>
      <c r="F1527" s="124"/>
      <c r="G1527" s="124"/>
      <c r="H1527" s="125" t="s">
        <v>3614</v>
      </c>
      <c r="I1527" s="124" t="s">
        <v>3615</v>
      </c>
      <c r="J1527" s="124" t="s">
        <v>2126</v>
      </c>
      <c r="K1527" s="125"/>
      <c r="L1527" s="151"/>
      <c r="M1527" s="151"/>
      <c r="N1527" s="151"/>
      <c r="O1527" s="152"/>
    </row>
    <row r="1528" customFormat="false" ht="68.85" hidden="false" customHeight="false" outlineLevel="0" collapsed="false">
      <c r="A1528" s="151"/>
      <c r="B1528" s="124"/>
      <c r="C1528" s="124"/>
      <c r="D1528" s="126"/>
      <c r="E1528" s="126"/>
      <c r="F1528" s="124"/>
      <c r="G1528" s="124"/>
      <c r="H1528" s="125" t="s">
        <v>3616</v>
      </c>
      <c r="I1528" s="124" t="s">
        <v>3617</v>
      </c>
      <c r="J1528" s="124" t="s">
        <v>2126</v>
      </c>
      <c r="K1528" s="125"/>
      <c r="L1528" s="151"/>
      <c r="M1528" s="151"/>
      <c r="N1528" s="151"/>
      <c r="O1528" s="152"/>
    </row>
    <row r="1529" customFormat="false" ht="91.8" hidden="false" customHeight="false" outlineLevel="0" collapsed="false">
      <c r="A1529" s="151"/>
      <c r="B1529" s="124"/>
      <c r="C1529" s="124"/>
      <c r="D1529" s="126"/>
      <c r="E1529" s="126"/>
      <c r="F1529" s="124"/>
      <c r="G1529" s="124"/>
      <c r="H1529" s="125" t="s">
        <v>3618</v>
      </c>
      <c r="I1529" s="124" t="s">
        <v>3619</v>
      </c>
      <c r="J1529" s="124" t="s">
        <v>315</v>
      </c>
      <c r="K1529" s="125"/>
      <c r="L1529" s="151"/>
      <c r="M1529" s="151"/>
      <c r="N1529" s="151"/>
      <c r="O1529" s="152"/>
    </row>
    <row r="1530" customFormat="false" ht="91.8" hidden="false" customHeight="false" outlineLevel="0" collapsed="false">
      <c r="A1530" s="151"/>
      <c r="B1530" s="124"/>
      <c r="C1530" s="124"/>
      <c r="D1530" s="126"/>
      <c r="E1530" s="126"/>
      <c r="F1530" s="124"/>
      <c r="G1530" s="124"/>
      <c r="H1530" s="125" t="s">
        <v>3620</v>
      </c>
      <c r="I1530" s="124" t="s">
        <v>3621</v>
      </c>
      <c r="J1530" s="124" t="s">
        <v>3622</v>
      </c>
      <c r="K1530" s="125"/>
      <c r="L1530" s="151"/>
      <c r="M1530" s="151"/>
      <c r="N1530" s="151"/>
      <c r="O1530" s="152"/>
    </row>
    <row r="1531" customFormat="false" ht="57.4" hidden="false" customHeight="false" outlineLevel="0" collapsed="false">
      <c r="A1531" s="151"/>
      <c r="B1531" s="124"/>
      <c r="C1531" s="124"/>
      <c r="D1531" s="126"/>
      <c r="E1531" s="126"/>
      <c r="F1531" s="124"/>
      <c r="G1531" s="124"/>
      <c r="H1531" s="125" t="s">
        <v>3623</v>
      </c>
      <c r="I1531" s="124" t="s">
        <v>3624</v>
      </c>
      <c r="J1531" s="124" t="s">
        <v>78</v>
      </c>
      <c r="K1531" s="125"/>
      <c r="L1531" s="151"/>
      <c r="M1531" s="151"/>
      <c r="N1531" s="151"/>
      <c r="O1531" s="152"/>
    </row>
    <row r="1532" customFormat="false" ht="57.4" hidden="false" customHeight="false" outlineLevel="0" collapsed="false">
      <c r="A1532" s="151"/>
      <c r="B1532" s="124"/>
      <c r="C1532" s="124"/>
      <c r="D1532" s="126"/>
      <c r="E1532" s="126"/>
      <c r="F1532" s="124"/>
      <c r="G1532" s="124"/>
      <c r="H1532" s="125" t="s">
        <v>3625</v>
      </c>
      <c r="I1532" s="124" t="s">
        <v>3626</v>
      </c>
      <c r="J1532" s="124" t="s">
        <v>3627</v>
      </c>
      <c r="K1532" s="125"/>
      <c r="L1532" s="151"/>
      <c r="M1532" s="151"/>
      <c r="N1532" s="151"/>
      <c r="O1532" s="152"/>
    </row>
    <row r="1533" customFormat="false" ht="57.4" hidden="false" customHeight="false" outlineLevel="0" collapsed="false">
      <c r="A1533" s="151"/>
      <c r="B1533" s="124"/>
      <c r="C1533" s="124"/>
      <c r="D1533" s="126"/>
      <c r="E1533" s="126"/>
      <c r="F1533" s="124"/>
      <c r="G1533" s="124"/>
      <c r="H1533" s="125" t="s">
        <v>3625</v>
      </c>
      <c r="I1533" s="124" t="s">
        <v>3626</v>
      </c>
      <c r="J1533" s="124" t="s">
        <v>78</v>
      </c>
      <c r="K1533" s="125"/>
      <c r="L1533" s="151"/>
      <c r="M1533" s="151"/>
      <c r="N1533" s="151"/>
      <c r="O1533" s="152"/>
    </row>
    <row r="1534" customFormat="false" ht="57.4" hidden="false" customHeight="false" outlineLevel="0" collapsed="false">
      <c r="A1534" s="151"/>
      <c r="B1534" s="124"/>
      <c r="C1534" s="124"/>
      <c r="D1534" s="126"/>
      <c r="E1534" s="126"/>
      <c r="F1534" s="124"/>
      <c r="G1534" s="124"/>
      <c r="H1534" s="125" t="s">
        <v>3628</v>
      </c>
      <c r="I1534" s="124" t="s">
        <v>3629</v>
      </c>
      <c r="J1534" s="124" t="s">
        <v>78</v>
      </c>
      <c r="K1534" s="125"/>
      <c r="L1534" s="151"/>
      <c r="M1534" s="151"/>
      <c r="N1534" s="151"/>
      <c r="O1534" s="152"/>
    </row>
    <row r="1535" customFormat="false" ht="103.3" hidden="false" customHeight="false" outlineLevel="0" collapsed="false">
      <c r="A1535" s="151"/>
      <c r="B1535" s="124"/>
      <c r="C1535" s="124"/>
      <c r="D1535" s="126"/>
      <c r="E1535" s="126"/>
      <c r="F1535" s="124"/>
      <c r="G1535" s="124"/>
      <c r="H1535" s="125" t="s">
        <v>3630</v>
      </c>
      <c r="I1535" s="124" t="s">
        <v>3631</v>
      </c>
      <c r="J1535" s="124" t="s">
        <v>1586</v>
      </c>
      <c r="K1535" s="125"/>
      <c r="L1535" s="151"/>
      <c r="M1535" s="151"/>
      <c r="N1535" s="151"/>
      <c r="O1535" s="152"/>
    </row>
    <row r="1536" customFormat="false" ht="91.8" hidden="false" customHeight="false" outlineLevel="0" collapsed="false">
      <c r="A1536" s="151"/>
      <c r="B1536" s="124"/>
      <c r="C1536" s="124"/>
      <c r="D1536" s="126"/>
      <c r="E1536" s="126"/>
      <c r="F1536" s="124"/>
      <c r="G1536" s="124"/>
      <c r="H1536" s="125" t="s">
        <v>3632</v>
      </c>
      <c r="I1536" s="124" t="s">
        <v>3633</v>
      </c>
      <c r="J1536" s="124" t="s">
        <v>1586</v>
      </c>
      <c r="K1536" s="125"/>
      <c r="L1536" s="151"/>
      <c r="M1536" s="151"/>
      <c r="N1536" s="151"/>
      <c r="O1536" s="152"/>
    </row>
    <row r="1537" customFormat="false" ht="103.3" hidden="false" customHeight="false" outlineLevel="0" collapsed="false">
      <c r="A1537" s="151"/>
      <c r="B1537" s="124"/>
      <c r="C1537" s="124"/>
      <c r="D1537" s="126"/>
      <c r="E1537" s="126"/>
      <c r="F1537" s="124"/>
      <c r="G1537" s="124"/>
      <c r="H1537" s="125" t="s">
        <v>3634</v>
      </c>
      <c r="I1537" s="124" t="s">
        <v>3635</v>
      </c>
      <c r="J1537" s="124" t="s">
        <v>78</v>
      </c>
      <c r="K1537" s="125"/>
      <c r="L1537" s="151"/>
      <c r="M1537" s="151"/>
      <c r="N1537" s="151"/>
      <c r="O1537" s="152"/>
    </row>
    <row r="1538" customFormat="false" ht="91.8" hidden="false" customHeight="false" outlineLevel="0" collapsed="false">
      <c r="A1538" s="151"/>
      <c r="B1538" s="124"/>
      <c r="C1538" s="124"/>
      <c r="D1538" s="126"/>
      <c r="E1538" s="126"/>
      <c r="F1538" s="124"/>
      <c r="G1538" s="124"/>
      <c r="H1538" s="125" t="s">
        <v>3636</v>
      </c>
      <c r="I1538" s="124" t="s">
        <v>3637</v>
      </c>
      <c r="J1538" s="124" t="s">
        <v>78</v>
      </c>
      <c r="K1538" s="125"/>
      <c r="L1538" s="151"/>
      <c r="M1538" s="151"/>
      <c r="N1538" s="151"/>
      <c r="O1538" s="152"/>
    </row>
    <row r="1539" customFormat="false" ht="91.8" hidden="false" customHeight="false" outlineLevel="0" collapsed="false">
      <c r="A1539" s="151"/>
      <c r="B1539" s="124"/>
      <c r="C1539" s="124"/>
      <c r="D1539" s="126"/>
      <c r="E1539" s="126"/>
      <c r="F1539" s="124"/>
      <c r="G1539" s="124"/>
      <c r="H1539" s="125" t="s">
        <v>3638</v>
      </c>
      <c r="I1539" s="124" t="s">
        <v>3639</v>
      </c>
      <c r="J1539" s="124" t="s">
        <v>78</v>
      </c>
      <c r="K1539" s="125"/>
      <c r="L1539" s="151"/>
      <c r="M1539" s="151"/>
      <c r="N1539" s="151"/>
      <c r="O1539" s="152"/>
    </row>
    <row r="1540" customFormat="false" ht="91.8" hidden="false" customHeight="false" outlineLevel="0" collapsed="false">
      <c r="A1540" s="151"/>
      <c r="B1540" s="124"/>
      <c r="C1540" s="124"/>
      <c r="D1540" s="126"/>
      <c r="E1540" s="126"/>
      <c r="F1540" s="124"/>
      <c r="G1540" s="124"/>
      <c r="H1540" s="125" t="s">
        <v>3640</v>
      </c>
      <c r="I1540" s="124" t="s">
        <v>3641</v>
      </c>
      <c r="J1540" s="124" t="s">
        <v>78</v>
      </c>
      <c r="K1540" s="125"/>
      <c r="L1540" s="151"/>
      <c r="M1540" s="151"/>
      <c r="N1540" s="151"/>
      <c r="O1540" s="152"/>
    </row>
    <row r="1541" customFormat="false" ht="103.3" hidden="false" customHeight="false" outlineLevel="0" collapsed="false">
      <c r="A1541" s="151"/>
      <c r="B1541" s="124"/>
      <c r="C1541" s="124"/>
      <c r="D1541" s="126"/>
      <c r="E1541" s="126"/>
      <c r="F1541" s="124"/>
      <c r="G1541" s="124"/>
      <c r="H1541" s="125" t="s">
        <v>3642</v>
      </c>
      <c r="I1541" s="124" t="s">
        <v>3643</v>
      </c>
      <c r="J1541" s="124" t="s">
        <v>78</v>
      </c>
      <c r="K1541" s="125"/>
      <c r="L1541" s="151"/>
      <c r="M1541" s="151"/>
      <c r="N1541" s="151"/>
      <c r="O1541" s="152"/>
    </row>
    <row r="1542" customFormat="false" ht="126.25" hidden="false" customHeight="false" outlineLevel="0" collapsed="false">
      <c r="A1542" s="151"/>
      <c r="B1542" s="124"/>
      <c r="C1542" s="124"/>
      <c r="D1542" s="126"/>
      <c r="E1542" s="126"/>
      <c r="F1542" s="124"/>
      <c r="G1542" s="124"/>
      <c r="H1542" s="125" t="s">
        <v>3644</v>
      </c>
      <c r="I1542" s="124" t="s">
        <v>3637</v>
      </c>
      <c r="J1542" s="124" t="s">
        <v>78</v>
      </c>
      <c r="K1542" s="125"/>
      <c r="L1542" s="151"/>
      <c r="M1542" s="151"/>
      <c r="N1542" s="151"/>
      <c r="O1542" s="152"/>
    </row>
    <row r="1543" customFormat="false" ht="68.85" hidden="false" customHeight="false" outlineLevel="0" collapsed="false">
      <c r="A1543" s="151"/>
      <c r="B1543" s="124"/>
      <c r="C1543" s="124"/>
      <c r="D1543" s="126"/>
      <c r="E1543" s="126"/>
      <c r="F1543" s="124"/>
      <c r="G1543" s="124"/>
      <c r="H1543" s="125" t="s">
        <v>3645</v>
      </c>
      <c r="I1543" s="124" t="n">
        <v>437834</v>
      </c>
      <c r="J1543" s="124" t="s">
        <v>78</v>
      </c>
      <c r="K1543" s="125"/>
      <c r="L1543" s="151"/>
      <c r="M1543" s="151"/>
      <c r="N1543" s="151"/>
      <c r="O1543" s="152"/>
    </row>
    <row r="1544" customFormat="false" ht="68.85" hidden="false" customHeight="false" outlineLevel="0" collapsed="false">
      <c r="A1544" s="151"/>
      <c r="B1544" s="124"/>
      <c r="C1544" s="124"/>
      <c r="D1544" s="126"/>
      <c r="E1544" s="126"/>
      <c r="F1544" s="124"/>
      <c r="G1544" s="124"/>
      <c r="H1544" s="125" t="s">
        <v>3646</v>
      </c>
      <c r="I1544" s="124" t="s">
        <v>3647</v>
      </c>
      <c r="J1544" s="124" t="s">
        <v>1586</v>
      </c>
      <c r="K1544" s="125"/>
      <c r="L1544" s="151"/>
      <c r="M1544" s="151"/>
      <c r="N1544" s="151"/>
      <c r="O1544" s="152"/>
    </row>
    <row r="1545" customFormat="false" ht="378.85" hidden="false" customHeight="false" outlineLevel="0" collapsed="false">
      <c r="A1545" s="151"/>
      <c r="B1545" s="124"/>
      <c r="C1545" s="124"/>
      <c r="D1545" s="126"/>
      <c r="E1545" s="126"/>
      <c r="F1545" s="124"/>
      <c r="G1545" s="124"/>
      <c r="H1545" s="125" t="s">
        <v>3648</v>
      </c>
      <c r="I1545" s="124" t="s">
        <v>3649</v>
      </c>
      <c r="J1545" s="124" t="s">
        <v>233</v>
      </c>
      <c r="K1545" s="125"/>
      <c r="L1545" s="151"/>
      <c r="M1545" s="151"/>
      <c r="N1545" s="151"/>
      <c r="O1545" s="152"/>
    </row>
    <row r="1546" customFormat="false" ht="80.35" hidden="false" customHeight="false" outlineLevel="0" collapsed="false">
      <c r="A1546" s="151"/>
      <c r="B1546" s="124"/>
      <c r="C1546" s="124"/>
      <c r="D1546" s="126"/>
      <c r="E1546" s="126"/>
      <c r="F1546" s="124"/>
      <c r="G1546" s="124"/>
      <c r="H1546" s="125" t="s">
        <v>3650</v>
      </c>
      <c r="I1546" s="124" t="s">
        <v>3651</v>
      </c>
      <c r="J1546" s="124" t="s">
        <v>2126</v>
      </c>
      <c r="K1546" s="125"/>
      <c r="L1546" s="151"/>
      <c r="M1546" s="151"/>
      <c r="N1546" s="151"/>
      <c r="O1546" s="152"/>
    </row>
    <row r="1547" customFormat="false" ht="80.35" hidden="false" customHeight="false" outlineLevel="0" collapsed="false">
      <c r="A1547" s="151"/>
      <c r="B1547" s="124"/>
      <c r="C1547" s="124"/>
      <c r="D1547" s="126"/>
      <c r="E1547" s="126"/>
      <c r="F1547" s="124"/>
      <c r="G1547" s="124"/>
      <c r="H1547" s="125" t="s">
        <v>3652</v>
      </c>
      <c r="I1547" s="124" t="s">
        <v>3653</v>
      </c>
      <c r="J1547" s="124" t="s">
        <v>3501</v>
      </c>
      <c r="K1547" s="125"/>
      <c r="L1547" s="151"/>
      <c r="M1547" s="151"/>
      <c r="N1547" s="151"/>
      <c r="O1547" s="152"/>
    </row>
    <row r="1548" customFormat="false" ht="80.35" hidden="false" customHeight="false" outlineLevel="0" collapsed="false">
      <c r="A1548" s="151"/>
      <c r="B1548" s="124"/>
      <c r="C1548" s="124"/>
      <c r="D1548" s="126"/>
      <c r="E1548" s="126"/>
      <c r="F1548" s="124"/>
      <c r="G1548" s="124"/>
      <c r="H1548" s="125" t="s">
        <v>3654</v>
      </c>
      <c r="I1548" s="124" t="s">
        <v>3655</v>
      </c>
      <c r="J1548" s="124" t="s">
        <v>2140</v>
      </c>
      <c r="K1548" s="125"/>
      <c r="L1548" s="151"/>
      <c r="M1548" s="151"/>
      <c r="N1548" s="151"/>
      <c r="O1548" s="152"/>
    </row>
    <row r="1549" customFormat="false" ht="57.4" hidden="false" customHeight="false" outlineLevel="0" collapsed="false">
      <c r="A1549" s="151"/>
      <c r="B1549" s="124"/>
      <c r="C1549" s="124"/>
      <c r="D1549" s="126"/>
      <c r="E1549" s="126"/>
      <c r="F1549" s="124"/>
      <c r="G1549" s="124"/>
      <c r="H1549" s="125" t="s">
        <v>3656</v>
      </c>
      <c r="I1549" s="124" t="s">
        <v>3657</v>
      </c>
      <c r="J1549" s="124" t="s">
        <v>2140</v>
      </c>
      <c r="K1549" s="125"/>
      <c r="L1549" s="151"/>
      <c r="M1549" s="151"/>
      <c r="N1549" s="151"/>
      <c r="O1549" s="152"/>
    </row>
    <row r="1550" customFormat="false" ht="57.4" hidden="false" customHeight="false" outlineLevel="0" collapsed="false">
      <c r="A1550" s="151"/>
      <c r="B1550" s="124"/>
      <c r="C1550" s="124"/>
      <c r="D1550" s="126"/>
      <c r="E1550" s="126"/>
      <c r="F1550" s="124"/>
      <c r="G1550" s="124"/>
      <c r="H1550" s="125" t="s">
        <v>3658</v>
      </c>
      <c r="I1550" s="124" t="s">
        <v>3659</v>
      </c>
      <c r="J1550" s="124" t="s">
        <v>2140</v>
      </c>
      <c r="K1550" s="125"/>
      <c r="L1550" s="151"/>
      <c r="M1550" s="151"/>
      <c r="N1550" s="151"/>
      <c r="O1550" s="152"/>
    </row>
    <row r="1551" customFormat="false" ht="103.3" hidden="false" customHeight="false" outlineLevel="0" collapsed="false">
      <c r="A1551" s="151"/>
      <c r="B1551" s="124"/>
      <c r="C1551" s="124"/>
      <c r="D1551" s="126"/>
      <c r="E1551" s="126"/>
      <c r="F1551" s="124"/>
      <c r="G1551" s="124"/>
      <c r="H1551" s="125" t="s">
        <v>3660</v>
      </c>
      <c r="I1551" s="124" t="s">
        <v>3661</v>
      </c>
      <c r="J1551" s="124" t="s">
        <v>315</v>
      </c>
      <c r="K1551" s="125"/>
      <c r="L1551" s="151"/>
      <c r="M1551" s="151"/>
      <c r="N1551" s="151"/>
      <c r="O1551" s="152"/>
    </row>
    <row r="1552" customFormat="false" ht="45.9" hidden="false" customHeight="false" outlineLevel="0" collapsed="false">
      <c r="A1552" s="151"/>
      <c r="B1552" s="124"/>
      <c r="C1552" s="124"/>
      <c r="D1552" s="126"/>
      <c r="E1552" s="126"/>
      <c r="F1552" s="124"/>
      <c r="G1552" s="124"/>
      <c r="H1552" s="125" t="s">
        <v>3662</v>
      </c>
      <c r="I1552" s="124" t="s">
        <v>3663</v>
      </c>
      <c r="J1552" s="124" t="s">
        <v>1586</v>
      </c>
      <c r="K1552" s="125"/>
      <c r="L1552" s="151"/>
      <c r="M1552" s="151"/>
      <c r="N1552" s="151"/>
      <c r="O1552" s="152"/>
    </row>
    <row r="1553" customFormat="false" ht="126.25" hidden="false" customHeight="false" outlineLevel="0" collapsed="false">
      <c r="A1553" s="151"/>
      <c r="B1553" s="124"/>
      <c r="C1553" s="124"/>
      <c r="D1553" s="126"/>
      <c r="E1553" s="126"/>
      <c r="F1553" s="124"/>
      <c r="G1553" s="124"/>
      <c r="H1553" s="125" t="s">
        <v>3664</v>
      </c>
      <c r="I1553" s="124" t="s">
        <v>3665</v>
      </c>
      <c r="J1553" s="124" t="s">
        <v>315</v>
      </c>
      <c r="K1553" s="125"/>
      <c r="L1553" s="151"/>
      <c r="M1553" s="151"/>
      <c r="N1553" s="151"/>
      <c r="O1553" s="152"/>
    </row>
    <row r="1554" customFormat="false" ht="91.8" hidden="false" customHeight="false" outlineLevel="0" collapsed="false">
      <c r="A1554" s="151"/>
      <c r="B1554" s="124"/>
      <c r="C1554" s="124"/>
      <c r="D1554" s="126"/>
      <c r="E1554" s="126"/>
      <c r="F1554" s="124"/>
      <c r="G1554" s="124"/>
      <c r="H1554" s="125" t="s">
        <v>3488</v>
      </c>
      <c r="I1554" s="124" t="s">
        <v>3489</v>
      </c>
      <c r="J1554" s="124" t="s">
        <v>78</v>
      </c>
      <c r="K1554" s="125"/>
      <c r="L1554" s="151"/>
      <c r="M1554" s="151"/>
      <c r="N1554" s="151"/>
      <c r="O1554" s="152"/>
    </row>
    <row r="1555" customFormat="false" ht="103.3" hidden="false" customHeight="false" outlineLevel="0" collapsed="false">
      <c r="A1555" s="151"/>
      <c r="B1555" s="124"/>
      <c r="C1555" s="124"/>
      <c r="D1555" s="126"/>
      <c r="E1555" s="126"/>
      <c r="F1555" s="124"/>
      <c r="G1555" s="124"/>
      <c r="H1555" s="125" t="s">
        <v>3666</v>
      </c>
      <c r="I1555" s="124" t="s">
        <v>3667</v>
      </c>
      <c r="J1555" s="124" t="s">
        <v>78</v>
      </c>
      <c r="K1555" s="125"/>
      <c r="L1555" s="151"/>
      <c r="M1555" s="151"/>
      <c r="N1555" s="151"/>
      <c r="O1555" s="152"/>
    </row>
    <row r="1556" customFormat="false" ht="103.3" hidden="false" customHeight="false" outlineLevel="0" collapsed="false">
      <c r="A1556" s="151"/>
      <c r="B1556" s="124"/>
      <c r="C1556" s="124"/>
      <c r="D1556" s="126"/>
      <c r="E1556" s="126"/>
      <c r="F1556" s="124"/>
      <c r="G1556" s="124"/>
      <c r="H1556" s="125" t="s">
        <v>3668</v>
      </c>
      <c r="I1556" s="124" t="s">
        <v>3669</v>
      </c>
      <c r="J1556" s="124" t="s">
        <v>78</v>
      </c>
      <c r="K1556" s="125"/>
      <c r="L1556" s="151"/>
      <c r="M1556" s="151"/>
      <c r="N1556" s="151"/>
      <c r="O1556" s="152"/>
    </row>
    <row r="1557" customFormat="false" ht="57.4" hidden="false" customHeight="false" outlineLevel="0" collapsed="false">
      <c r="A1557" s="151"/>
      <c r="B1557" s="124"/>
      <c r="C1557" s="124"/>
      <c r="D1557" s="126"/>
      <c r="E1557" s="126"/>
      <c r="F1557" s="124"/>
      <c r="G1557" s="124"/>
      <c r="H1557" s="125" t="s">
        <v>3670</v>
      </c>
      <c r="I1557" s="124" t="s">
        <v>3671</v>
      </c>
      <c r="J1557" s="124" t="s">
        <v>2167</v>
      </c>
      <c r="K1557" s="125"/>
      <c r="L1557" s="151"/>
      <c r="M1557" s="151"/>
      <c r="N1557" s="151"/>
      <c r="O1557" s="152"/>
    </row>
    <row r="1558" customFormat="false" ht="103.3" hidden="false" customHeight="false" outlineLevel="0" collapsed="false">
      <c r="A1558" s="151"/>
      <c r="B1558" s="124"/>
      <c r="C1558" s="124"/>
      <c r="D1558" s="126"/>
      <c r="E1558" s="126"/>
      <c r="F1558" s="124"/>
      <c r="G1558" s="124"/>
      <c r="H1558" s="125" t="s">
        <v>3672</v>
      </c>
      <c r="I1558" s="124" t="s">
        <v>3673</v>
      </c>
      <c r="J1558" s="124" t="s">
        <v>78</v>
      </c>
      <c r="K1558" s="125"/>
      <c r="L1558" s="151"/>
      <c r="M1558" s="151"/>
      <c r="N1558" s="151"/>
      <c r="O1558" s="152"/>
    </row>
    <row r="1559" customFormat="false" ht="103.3" hidden="false" customHeight="false" outlineLevel="0" collapsed="false">
      <c r="A1559" s="151"/>
      <c r="B1559" s="124"/>
      <c r="C1559" s="124"/>
      <c r="D1559" s="126"/>
      <c r="E1559" s="126"/>
      <c r="F1559" s="124"/>
      <c r="G1559" s="124"/>
      <c r="H1559" s="125" t="s">
        <v>3674</v>
      </c>
      <c r="I1559" s="124" t="s">
        <v>3675</v>
      </c>
      <c r="J1559" s="124" t="s">
        <v>78</v>
      </c>
      <c r="K1559" s="125"/>
      <c r="L1559" s="151"/>
      <c r="M1559" s="151"/>
      <c r="N1559" s="151"/>
      <c r="O1559" s="152"/>
    </row>
    <row r="1560" customFormat="false" ht="57.4" hidden="false" customHeight="false" outlineLevel="0" collapsed="false">
      <c r="A1560" s="151"/>
      <c r="B1560" s="124"/>
      <c r="C1560" s="124"/>
      <c r="D1560" s="126"/>
      <c r="E1560" s="126"/>
      <c r="F1560" s="124"/>
      <c r="G1560" s="124"/>
      <c r="H1560" s="125" t="s">
        <v>3676</v>
      </c>
      <c r="I1560" s="124" t="s">
        <v>3677</v>
      </c>
      <c r="J1560" s="124" t="s">
        <v>78</v>
      </c>
      <c r="K1560" s="125"/>
      <c r="L1560" s="151"/>
      <c r="M1560" s="151"/>
      <c r="N1560" s="151"/>
      <c r="O1560" s="152"/>
    </row>
    <row r="1561" customFormat="false" ht="172.2" hidden="false" customHeight="false" outlineLevel="0" collapsed="false">
      <c r="A1561" s="151"/>
      <c r="B1561" s="124"/>
      <c r="C1561" s="124"/>
      <c r="D1561" s="126"/>
      <c r="E1561" s="126"/>
      <c r="F1561" s="124"/>
      <c r="G1561" s="124"/>
      <c r="H1561" s="125" t="s">
        <v>3678</v>
      </c>
      <c r="I1561" s="153" t="n">
        <v>1137883</v>
      </c>
      <c r="J1561" s="124" t="s">
        <v>78</v>
      </c>
      <c r="K1561" s="125"/>
      <c r="L1561" s="151"/>
      <c r="M1561" s="151"/>
      <c r="N1561" s="151"/>
      <c r="O1561" s="152"/>
    </row>
    <row r="1562" customFormat="false" ht="183.65" hidden="false" customHeight="false" outlineLevel="0" collapsed="false">
      <c r="A1562" s="151"/>
      <c r="B1562" s="124"/>
      <c r="C1562" s="124"/>
      <c r="D1562" s="126"/>
      <c r="E1562" s="126"/>
      <c r="F1562" s="124"/>
      <c r="G1562" s="124"/>
      <c r="H1562" s="125" t="s">
        <v>3679</v>
      </c>
      <c r="I1562" s="124" t="s">
        <v>3680</v>
      </c>
      <c r="J1562" s="124" t="s">
        <v>78</v>
      </c>
      <c r="K1562" s="125"/>
      <c r="L1562" s="151"/>
      <c r="M1562" s="151"/>
      <c r="N1562" s="151"/>
      <c r="O1562" s="152"/>
    </row>
    <row r="1563" customFormat="false" ht="80.35" hidden="false" customHeight="false" outlineLevel="0" collapsed="false">
      <c r="A1563" s="151"/>
      <c r="B1563" s="124"/>
      <c r="C1563" s="124"/>
      <c r="D1563" s="126"/>
      <c r="E1563" s="126"/>
      <c r="F1563" s="124"/>
      <c r="G1563" s="124"/>
      <c r="H1563" s="125" t="s">
        <v>3681</v>
      </c>
      <c r="I1563" s="124" t="s">
        <v>3682</v>
      </c>
      <c r="J1563" s="124" t="s">
        <v>315</v>
      </c>
      <c r="K1563" s="125"/>
      <c r="L1563" s="151"/>
      <c r="M1563" s="151"/>
      <c r="N1563" s="151"/>
      <c r="O1563" s="152"/>
    </row>
    <row r="1564" customFormat="false" ht="68.85" hidden="false" customHeight="false" outlineLevel="0" collapsed="false">
      <c r="A1564" s="151"/>
      <c r="B1564" s="124"/>
      <c r="C1564" s="124"/>
      <c r="D1564" s="126"/>
      <c r="E1564" s="126"/>
      <c r="F1564" s="124"/>
      <c r="G1564" s="124"/>
      <c r="H1564" s="125" t="s">
        <v>3683</v>
      </c>
      <c r="I1564" s="124" t="s">
        <v>3684</v>
      </c>
      <c r="J1564" s="124" t="s">
        <v>78</v>
      </c>
      <c r="K1564" s="125"/>
      <c r="L1564" s="151"/>
      <c r="M1564" s="151"/>
      <c r="N1564" s="151"/>
      <c r="O1564" s="152"/>
    </row>
    <row r="1565" customFormat="false" ht="68.85" hidden="false" customHeight="false" outlineLevel="0" collapsed="false">
      <c r="A1565" s="151"/>
      <c r="B1565" s="124"/>
      <c r="C1565" s="124"/>
      <c r="D1565" s="126"/>
      <c r="E1565" s="126"/>
      <c r="F1565" s="124"/>
      <c r="G1565" s="124"/>
      <c r="H1565" s="125" t="s">
        <v>3685</v>
      </c>
      <c r="I1565" s="153" t="n">
        <v>1239879</v>
      </c>
      <c r="J1565" s="124" t="s">
        <v>78</v>
      </c>
      <c r="K1565" s="125"/>
      <c r="L1565" s="151"/>
      <c r="M1565" s="151"/>
      <c r="N1565" s="151"/>
      <c r="O1565" s="152"/>
    </row>
    <row r="1566" customFormat="false" ht="68.85" hidden="false" customHeight="false" outlineLevel="0" collapsed="false">
      <c r="A1566" s="151"/>
      <c r="B1566" s="124"/>
      <c r="C1566" s="124"/>
      <c r="D1566" s="126"/>
      <c r="E1566" s="126"/>
      <c r="F1566" s="124"/>
      <c r="G1566" s="124"/>
      <c r="H1566" s="125" t="s">
        <v>3686</v>
      </c>
      <c r="I1566" s="153" t="n">
        <v>1157272</v>
      </c>
      <c r="J1566" s="124" t="s">
        <v>78</v>
      </c>
      <c r="K1566" s="125"/>
      <c r="L1566" s="151"/>
      <c r="M1566" s="151"/>
      <c r="N1566" s="151"/>
      <c r="O1566" s="152"/>
    </row>
    <row r="1567" customFormat="false" ht="68.85" hidden="false" customHeight="false" outlineLevel="0" collapsed="false">
      <c r="A1567" s="151"/>
      <c r="B1567" s="124"/>
      <c r="C1567" s="124"/>
      <c r="D1567" s="126"/>
      <c r="E1567" s="126"/>
      <c r="F1567" s="124"/>
      <c r="G1567" s="124"/>
      <c r="H1567" s="125" t="s">
        <v>3687</v>
      </c>
      <c r="I1567" s="153" t="n">
        <v>1244473</v>
      </c>
      <c r="J1567" s="124" t="s">
        <v>78</v>
      </c>
      <c r="K1567" s="125"/>
      <c r="L1567" s="151"/>
      <c r="M1567" s="151"/>
      <c r="N1567" s="151"/>
      <c r="O1567" s="152"/>
    </row>
    <row r="1568" customFormat="false" ht="45.9" hidden="false" customHeight="false" outlineLevel="0" collapsed="false">
      <c r="A1568" s="151"/>
      <c r="B1568" s="124"/>
      <c r="C1568" s="124"/>
      <c r="D1568" s="126"/>
      <c r="E1568" s="126"/>
      <c r="F1568" s="124"/>
      <c r="G1568" s="124"/>
      <c r="H1568" s="125" t="s">
        <v>3688</v>
      </c>
      <c r="I1568" s="124" t="s">
        <v>3689</v>
      </c>
      <c r="J1568" s="124" t="s">
        <v>78</v>
      </c>
      <c r="K1568" s="125"/>
      <c r="L1568" s="151"/>
      <c r="M1568" s="151"/>
      <c r="N1568" s="151"/>
      <c r="O1568" s="152"/>
    </row>
    <row r="1569" customFormat="false" ht="91.8" hidden="false" customHeight="false" outlineLevel="0" collapsed="false">
      <c r="A1569" s="151"/>
      <c r="B1569" s="124"/>
      <c r="C1569" s="124"/>
      <c r="D1569" s="126"/>
      <c r="E1569" s="126"/>
      <c r="F1569" s="124"/>
      <c r="G1569" s="124"/>
      <c r="H1569" s="125" t="s">
        <v>3690</v>
      </c>
      <c r="I1569" s="124" t="s">
        <v>3691</v>
      </c>
      <c r="J1569" s="124" t="s">
        <v>1697</v>
      </c>
      <c r="K1569" s="125"/>
      <c r="L1569" s="151"/>
      <c r="M1569" s="151"/>
      <c r="N1569" s="151"/>
      <c r="O1569" s="152"/>
    </row>
    <row r="1570" customFormat="false" ht="80.35" hidden="false" customHeight="false" outlineLevel="0" collapsed="false">
      <c r="A1570" s="151"/>
      <c r="B1570" s="124"/>
      <c r="C1570" s="124"/>
      <c r="D1570" s="126"/>
      <c r="E1570" s="126"/>
      <c r="F1570" s="124"/>
      <c r="G1570" s="124"/>
      <c r="H1570" s="125" t="s">
        <v>3692</v>
      </c>
      <c r="I1570" s="124" t="s">
        <v>3693</v>
      </c>
      <c r="J1570" s="124" t="s">
        <v>1586</v>
      </c>
      <c r="K1570" s="125"/>
      <c r="L1570" s="151"/>
      <c r="M1570" s="151"/>
      <c r="N1570" s="151"/>
      <c r="O1570" s="152"/>
    </row>
    <row r="1571" customFormat="false" ht="91.8" hidden="false" customHeight="false" outlineLevel="0" collapsed="false">
      <c r="A1571" s="151"/>
      <c r="B1571" s="124"/>
      <c r="C1571" s="124"/>
      <c r="D1571" s="126"/>
      <c r="E1571" s="126"/>
      <c r="F1571" s="124"/>
      <c r="G1571" s="124"/>
      <c r="H1571" s="125" t="s">
        <v>3694</v>
      </c>
      <c r="I1571" s="124" t="s">
        <v>3695</v>
      </c>
      <c r="J1571" s="124" t="s">
        <v>1586</v>
      </c>
      <c r="K1571" s="125"/>
      <c r="L1571" s="151"/>
      <c r="M1571" s="151"/>
      <c r="N1571" s="151"/>
      <c r="O1571" s="152"/>
    </row>
    <row r="1572" customFormat="false" ht="57.4" hidden="false" customHeight="false" outlineLevel="0" collapsed="false">
      <c r="A1572" s="151"/>
      <c r="B1572" s="124"/>
      <c r="C1572" s="124"/>
      <c r="D1572" s="126"/>
      <c r="E1572" s="126"/>
      <c r="F1572" s="124"/>
      <c r="G1572" s="124"/>
      <c r="H1572" s="125" t="s">
        <v>3696</v>
      </c>
      <c r="I1572" s="124" t="s">
        <v>3697</v>
      </c>
      <c r="J1572" s="124" t="s">
        <v>3408</v>
      </c>
      <c r="K1572" s="125"/>
      <c r="L1572" s="151"/>
      <c r="M1572" s="151"/>
      <c r="N1572" s="151"/>
      <c r="O1572" s="152"/>
    </row>
    <row r="1573" customFormat="false" ht="103.3" hidden="false" customHeight="false" outlineLevel="0" collapsed="false">
      <c r="A1573" s="151"/>
      <c r="B1573" s="124"/>
      <c r="C1573" s="124"/>
      <c r="D1573" s="126"/>
      <c r="E1573" s="126"/>
      <c r="F1573" s="124"/>
      <c r="G1573" s="124"/>
      <c r="H1573" s="125" t="s">
        <v>3698</v>
      </c>
      <c r="I1573" s="124" t="s">
        <v>3699</v>
      </c>
      <c r="J1573" s="124" t="s">
        <v>1593</v>
      </c>
      <c r="K1573" s="125"/>
      <c r="L1573" s="151"/>
      <c r="M1573" s="151"/>
      <c r="N1573" s="151"/>
      <c r="O1573" s="152"/>
    </row>
    <row r="1574" customFormat="false" ht="68.85" hidden="false" customHeight="false" outlineLevel="0" collapsed="false">
      <c r="A1574" s="151"/>
      <c r="B1574" s="124"/>
      <c r="C1574" s="124"/>
      <c r="D1574" s="126"/>
      <c r="E1574" s="126"/>
      <c r="F1574" s="124"/>
      <c r="G1574" s="124"/>
      <c r="H1574" s="125" t="s">
        <v>3700</v>
      </c>
      <c r="I1574" s="124" t="s">
        <v>3701</v>
      </c>
      <c r="J1574" s="124" t="s">
        <v>233</v>
      </c>
      <c r="K1574" s="125"/>
      <c r="L1574" s="151"/>
      <c r="M1574" s="151"/>
      <c r="N1574" s="151"/>
      <c r="O1574" s="152"/>
    </row>
    <row r="1575" customFormat="false" ht="103.3" hidden="false" customHeight="false" outlineLevel="0" collapsed="false">
      <c r="A1575" s="151"/>
      <c r="B1575" s="124"/>
      <c r="C1575" s="124"/>
      <c r="D1575" s="126"/>
      <c r="E1575" s="126"/>
      <c r="F1575" s="124"/>
      <c r="G1575" s="124"/>
      <c r="H1575" s="125" t="s">
        <v>3702</v>
      </c>
      <c r="I1575" s="124" t="s">
        <v>3703</v>
      </c>
      <c r="J1575" s="124" t="s">
        <v>78</v>
      </c>
      <c r="K1575" s="125"/>
      <c r="L1575" s="151"/>
      <c r="M1575" s="151"/>
      <c r="N1575" s="151"/>
      <c r="O1575" s="152"/>
    </row>
    <row r="1576" customFormat="false" ht="57.4" hidden="false" customHeight="false" outlineLevel="0" collapsed="false">
      <c r="A1576" s="151"/>
      <c r="B1576" s="124"/>
      <c r="C1576" s="124"/>
      <c r="D1576" s="126"/>
      <c r="E1576" s="126"/>
      <c r="F1576" s="124"/>
      <c r="G1576" s="124"/>
      <c r="H1576" s="125" t="s">
        <v>3704</v>
      </c>
      <c r="I1576" s="124" t="s">
        <v>3705</v>
      </c>
      <c r="J1576" s="124" t="s">
        <v>3706</v>
      </c>
      <c r="K1576" s="125"/>
      <c r="L1576" s="151"/>
      <c r="M1576" s="151"/>
      <c r="N1576" s="151"/>
      <c r="O1576" s="152"/>
    </row>
    <row r="1577" customFormat="false" ht="57.4" hidden="false" customHeight="false" outlineLevel="0" collapsed="false">
      <c r="A1577" s="151"/>
      <c r="B1577" s="124"/>
      <c r="C1577" s="124"/>
      <c r="D1577" s="126"/>
      <c r="E1577" s="126"/>
      <c r="F1577" s="124"/>
      <c r="G1577" s="124"/>
      <c r="H1577" s="125" t="s">
        <v>3707</v>
      </c>
      <c r="I1577" s="124" t="s">
        <v>3708</v>
      </c>
      <c r="J1577" s="124" t="s">
        <v>3706</v>
      </c>
      <c r="K1577" s="125"/>
      <c r="L1577" s="151"/>
      <c r="M1577" s="151"/>
      <c r="N1577" s="151"/>
      <c r="O1577" s="152"/>
    </row>
    <row r="1578" customFormat="false" ht="68.85" hidden="false" customHeight="false" outlineLevel="0" collapsed="false">
      <c r="A1578" s="151"/>
      <c r="B1578" s="124"/>
      <c r="C1578" s="124"/>
      <c r="D1578" s="126"/>
      <c r="E1578" s="126"/>
      <c r="F1578" s="124"/>
      <c r="G1578" s="124"/>
      <c r="H1578" s="125" t="s">
        <v>3709</v>
      </c>
      <c r="I1578" s="124" t="s">
        <v>3710</v>
      </c>
      <c r="J1578" s="124" t="s">
        <v>3706</v>
      </c>
      <c r="K1578" s="125"/>
      <c r="L1578" s="151"/>
      <c r="M1578" s="151"/>
      <c r="N1578" s="151"/>
      <c r="O1578" s="152"/>
    </row>
    <row r="1579" customFormat="false" ht="68.85" hidden="false" customHeight="false" outlineLevel="0" collapsed="false">
      <c r="A1579" s="151"/>
      <c r="B1579" s="124"/>
      <c r="C1579" s="124"/>
      <c r="D1579" s="126"/>
      <c r="E1579" s="126"/>
      <c r="F1579" s="124"/>
      <c r="G1579" s="124"/>
      <c r="H1579" s="125" t="s">
        <v>3711</v>
      </c>
      <c r="I1579" s="124" t="s">
        <v>3712</v>
      </c>
      <c r="J1579" s="124" t="s">
        <v>78</v>
      </c>
      <c r="K1579" s="125"/>
      <c r="L1579" s="151"/>
      <c r="M1579" s="151"/>
      <c r="N1579" s="151"/>
      <c r="O1579" s="152"/>
    </row>
    <row r="1580" customFormat="false" ht="34.4" hidden="false" customHeight="false" outlineLevel="0" collapsed="false">
      <c r="A1580" s="151"/>
      <c r="B1580" s="124"/>
      <c r="C1580" s="124"/>
      <c r="D1580" s="126"/>
      <c r="E1580" s="126"/>
      <c r="F1580" s="124"/>
      <c r="G1580" s="124"/>
      <c r="H1580" s="125" t="s">
        <v>3713</v>
      </c>
      <c r="I1580" s="124" t="s">
        <v>3714</v>
      </c>
      <c r="J1580" s="124" t="s">
        <v>78</v>
      </c>
      <c r="K1580" s="125"/>
      <c r="L1580" s="151"/>
      <c r="M1580" s="151"/>
      <c r="N1580" s="151"/>
      <c r="O1580" s="152"/>
    </row>
    <row r="1581" customFormat="false" ht="45.9" hidden="false" customHeight="false" outlineLevel="0" collapsed="false">
      <c r="A1581" s="151"/>
      <c r="B1581" s="124"/>
      <c r="C1581" s="124"/>
      <c r="D1581" s="126"/>
      <c r="E1581" s="126"/>
      <c r="F1581" s="124"/>
      <c r="G1581" s="124"/>
      <c r="H1581" s="125" t="s">
        <v>3715</v>
      </c>
      <c r="I1581" s="124" t="s">
        <v>3716</v>
      </c>
      <c r="J1581" s="124" t="s">
        <v>78</v>
      </c>
      <c r="K1581" s="125"/>
      <c r="L1581" s="151"/>
      <c r="M1581" s="151"/>
      <c r="N1581" s="151"/>
      <c r="O1581" s="152"/>
    </row>
    <row r="1582" customFormat="false" ht="103.3" hidden="false" customHeight="false" outlineLevel="0" collapsed="false">
      <c r="A1582" s="151"/>
      <c r="B1582" s="124"/>
      <c r="C1582" s="124"/>
      <c r="D1582" s="126"/>
      <c r="E1582" s="126"/>
      <c r="F1582" s="124"/>
      <c r="G1582" s="124"/>
      <c r="H1582" s="125" t="s">
        <v>3717</v>
      </c>
      <c r="I1582" s="124" t="s">
        <v>3718</v>
      </c>
      <c r="J1582" s="124" t="s">
        <v>78</v>
      </c>
      <c r="K1582" s="125"/>
      <c r="L1582" s="151"/>
      <c r="M1582" s="151"/>
      <c r="N1582" s="151"/>
      <c r="O1582" s="152"/>
    </row>
    <row r="1583" customFormat="false" ht="103.3" hidden="false" customHeight="false" outlineLevel="0" collapsed="false">
      <c r="A1583" s="151"/>
      <c r="B1583" s="124"/>
      <c r="C1583" s="124"/>
      <c r="D1583" s="126"/>
      <c r="E1583" s="126"/>
      <c r="F1583" s="124"/>
      <c r="G1583" s="124"/>
      <c r="H1583" s="125" t="s">
        <v>3719</v>
      </c>
      <c r="I1583" s="124" t="s">
        <v>3720</v>
      </c>
      <c r="J1583" s="124" t="s">
        <v>1747</v>
      </c>
      <c r="K1583" s="125"/>
      <c r="L1583" s="151"/>
      <c r="M1583" s="151"/>
      <c r="N1583" s="151"/>
      <c r="O1583" s="152"/>
    </row>
    <row r="1584" customFormat="false" ht="91.8" hidden="false" customHeight="false" outlineLevel="0" collapsed="false">
      <c r="A1584" s="151"/>
      <c r="B1584" s="124"/>
      <c r="C1584" s="124"/>
      <c r="D1584" s="126"/>
      <c r="E1584" s="126"/>
      <c r="F1584" s="124"/>
      <c r="G1584" s="124"/>
      <c r="H1584" s="125" t="s">
        <v>3721</v>
      </c>
      <c r="I1584" s="124" t="s">
        <v>3722</v>
      </c>
      <c r="J1584" s="124" t="s">
        <v>1747</v>
      </c>
      <c r="K1584" s="125"/>
      <c r="L1584" s="151"/>
      <c r="M1584" s="151"/>
      <c r="N1584" s="151"/>
      <c r="O1584" s="152"/>
    </row>
    <row r="1585" customFormat="false" ht="103.3" hidden="false" customHeight="false" outlineLevel="0" collapsed="false">
      <c r="A1585" s="151"/>
      <c r="B1585" s="124"/>
      <c r="C1585" s="124"/>
      <c r="D1585" s="126"/>
      <c r="E1585" s="126"/>
      <c r="F1585" s="124"/>
      <c r="G1585" s="124"/>
      <c r="H1585" s="125" t="s">
        <v>3723</v>
      </c>
      <c r="I1585" s="124" t="s">
        <v>3724</v>
      </c>
      <c r="J1585" s="124" t="s">
        <v>1747</v>
      </c>
      <c r="K1585" s="125"/>
      <c r="L1585" s="151"/>
      <c r="M1585" s="151"/>
      <c r="N1585" s="151"/>
      <c r="O1585" s="152"/>
    </row>
    <row r="1586" customFormat="false" ht="114.75" hidden="false" customHeight="false" outlineLevel="0" collapsed="false">
      <c r="A1586" s="151"/>
      <c r="B1586" s="124"/>
      <c r="C1586" s="124"/>
      <c r="D1586" s="126"/>
      <c r="E1586" s="126"/>
      <c r="F1586" s="124"/>
      <c r="G1586" s="124"/>
      <c r="H1586" s="125" t="s">
        <v>3725</v>
      </c>
      <c r="I1586" s="124" t="s">
        <v>3726</v>
      </c>
      <c r="J1586" s="124" t="s">
        <v>1747</v>
      </c>
      <c r="K1586" s="125"/>
      <c r="L1586" s="151"/>
      <c r="M1586" s="151"/>
      <c r="N1586" s="151"/>
      <c r="O1586" s="152"/>
    </row>
    <row r="1587" customFormat="false" ht="137.75" hidden="false" customHeight="false" outlineLevel="0" collapsed="false">
      <c r="A1587" s="151"/>
      <c r="B1587" s="124"/>
      <c r="C1587" s="124"/>
      <c r="D1587" s="126"/>
      <c r="E1587" s="126"/>
      <c r="F1587" s="124"/>
      <c r="G1587" s="124"/>
      <c r="H1587" s="125" t="s">
        <v>3727</v>
      </c>
      <c r="I1587" s="124" t="s">
        <v>3728</v>
      </c>
      <c r="J1587" s="124" t="s">
        <v>1747</v>
      </c>
      <c r="K1587" s="125"/>
      <c r="L1587" s="151"/>
      <c r="M1587" s="151"/>
      <c r="N1587" s="151"/>
      <c r="O1587" s="152"/>
    </row>
    <row r="1588" customFormat="false" ht="160.7" hidden="false" customHeight="false" outlineLevel="0" collapsed="false">
      <c r="A1588" s="151"/>
      <c r="B1588" s="124"/>
      <c r="C1588" s="124"/>
      <c r="D1588" s="126"/>
      <c r="E1588" s="126"/>
      <c r="F1588" s="124"/>
      <c r="G1588" s="124"/>
      <c r="H1588" s="125" t="s">
        <v>3729</v>
      </c>
      <c r="I1588" s="124" t="s">
        <v>3730</v>
      </c>
      <c r="J1588" s="124" t="s">
        <v>1747</v>
      </c>
      <c r="K1588" s="125"/>
      <c r="L1588" s="151"/>
      <c r="M1588" s="151"/>
      <c r="N1588" s="151"/>
      <c r="O1588" s="152"/>
    </row>
    <row r="1589" customFormat="false" ht="57.4" hidden="false" customHeight="false" outlineLevel="0" collapsed="false">
      <c r="A1589" s="151"/>
      <c r="B1589" s="124"/>
      <c r="C1589" s="124"/>
      <c r="D1589" s="126"/>
      <c r="E1589" s="126"/>
      <c r="F1589" s="124"/>
      <c r="G1589" s="124"/>
      <c r="H1589" s="125" t="s">
        <v>3731</v>
      </c>
      <c r="I1589" s="124" t="s">
        <v>3732</v>
      </c>
      <c r="J1589" s="124" t="s">
        <v>1747</v>
      </c>
      <c r="K1589" s="125"/>
      <c r="L1589" s="151"/>
      <c r="M1589" s="151"/>
      <c r="N1589" s="151"/>
      <c r="O1589" s="152"/>
    </row>
    <row r="1590" customFormat="false" ht="137.75" hidden="false" customHeight="false" outlineLevel="0" collapsed="false">
      <c r="A1590" s="151"/>
      <c r="B1590" s="124"/>
      <c r="C1590" s="124"/>
      <c r="D1590" s="126"/>
      <c r="E1590" s="126"/>
      <c r="F1590" s="124"/>
      <c r="G1590" s="124"/>
      <c r="H1590" s="125" t="s">
        <v>3733</v>
      </c>
      <c r="I1590" s="124" t="s">
        <v>3734</v>
      </c>
      <c r="J1590" s="124" t="s">
        <v>1586</v>
      </c>
      <c r="K1590" s="125"/>
      <c r="L1590" s="151"/>
      <c r="M1590" s="151"/>
      <c r="N1590" s="151"/>
      <c r="O1590" s="152"/>
    </row>
    <row r="1591" customFormat="false" ht="45.9" hidden="false" customHeight="false" outlineLevel="0" collapsed="false">
      <c r="A1591" s="151"/>
      <c r="B1591" s="124"/>
      <c r="C1591" s="124"/>
      <c r="D1591" s="126"/>
      <c r="E1591" s="126"/>
      <c r="F1591" s="124"/>
      <c r="G1591" s="124"/>
      <c r="H1591" s="125" t="s">
        <v>3490</v>
      </c>
      <c r="I1591" s="124" t="s">
        <v>3491</v>
      </c>
      <c r="J1591" s="124" t="s">
        <v>315</v>
      </c>
      <c r="K1591" s="125"/>
      <c r="L1591" s="151"/>
      <c r="M1591" s="151"/>
      <c r="N1591" s="151"/>
      <c r="O1591" s="152"/>
    </row>
    <row r="1592" customFormat="false" ht="68.85" hidden="false" customHeight="false" outlineLevel="0" collapsed="false">
      <c r="A1592" s="151"/>
      <c r="B1592" s="124"/>
      <c r="C1592" s="124"/>
      <c r="D1592" s="126"/>
      <c r="E1592" s="126"/>
      <c r="F1592" s="124"/>
      <c r="G1592" s="124"/>
      <c r="H1592" s="125" t="s">
        <v>3735</v>
      </c>
      <c r="I1592" s="124" t="s">
        <v>3736</v>
      </c>
      <c r="J1592" s="124" t="s">
        <v>233</v>
      </c>
      <c r="K1592" s="125"/>
      <c r="L1592" s="151"/>
      <c r="M1592" s="151"/>
      <c r="N1592" s="151"/>
      <c r="O1592" s="152"/>
    </row>
    <row r="1593" customFormat="false" ht="103.3" hidden="false" customHeight="false" outlineLevel="0" collapsed="false">
      <c r="A1593" s="151"/>
      <c r="B1593" s="124"/>
      <c r="C1593" s="124"/>
      <c r="D1593" s="126"/>
      <c r="E1593" s="126"/>
      <c r="F1593" s="124"/>
      <c r="G1593" s="124"/>
      <c r="H1593" s="125" t="s">
        <v>3737</v>
      </c>
      <c r="I1593" s="124" t="s">
        <v>3738</v>
      </c>
      <c r="J1593" s="124" t="s">
        <v>78</v>
      </c>
      <c r="K1593" s="125"/>
      <c r="L1593" s="151"/>
      <c r="M1593" s="151"/>
      <c r="N1593" s="151"/>
      <c r="O1593" s="152"/>
    </row>
    <row r="1594" customFormat="false" ht="103.3" hidden="false" customHeight="false" outlineLevel="0" collapsed="false">
      <c r="A1594" s="151"/>
      <c r="B1594" s="124"/>
      <c r="C1594" s="124"/>
      <c r="D1594" s="126"/>
      <c r="E1594" s="126"/>
      <c r="F1594" s="124"/>
      <c r="G1594" s="124"/>
      <c r="H1594" s="125" t="s">
        <v>3739</v>
      </c>
      <c r="I1594" s="124" t="s">
        <v>3740</v>
      </c>
      <c r="J1594" s="124" t="s">
        <v>78</v>
      </c>
      <c r="K1594" s="125"/>
      <c r="L1594" s="151"/>
      <c r="M1594" s="151"/>
      <c r="N1594" s="151"/>
      <c r="O1594" s="152"/>
    </row>
    <row r="1595" customFormat="false" ht="91.8" hidden="false" customHeight="false" outlineLevel="0" collapsed="false">
      <c r="A1595" s="151"/>
      <c r="B1595" s="124"/>
      <c r="C1595" s="124"/>
      <c r="D1595" s="126"/>
      <c r="E1595" s="126"/>
      <c r="F1595" s="124"/>
      <c r="G1595" s="124"/>
      <c r="H1595" s="125" t="s">
        <v>3741</v>
      </c>
      <c r="I1595" s="124" t="s">
        <v>3742</v>
      </c>
      <c r="J1595" s="124" t="s">
        <v>78</v>
      </c>
      <c r="K1595" s="125"/>
      <c r="L1595" s="151"/>
      <c r="M1595" s="151"/>
      <c r="N1595" s="151"/>
      <c r="O1595" s="152"/>
    </row>
    <row r="1596" customFormat="false" ht="57.4" hidden="false" customHeight="false" outlineLevel="0" collapsed="false">
      <c r="A1596" s="151"/>
      <c r="B1596" s="124"/>
      <c r="C1596" s="124"/>
      <c r="D1596" s="126"/>
      <c r="E1596" s="126"/>
      <c r="F1596" s="124"/>
      <c r="G1596" s="124"/>
      <c r="H1596" s="125" t="s">
        <v>3743</v>
      </c>
      <c r="I1596" s="124" t="s">
        <v>3744</v>
      </c>
      <c r="J1596" s="124" t="s">
        <v>2126</v>
      </c>
      <c r="K1596" s="125"/>
      <c r="L1596" s="151"/>
      <c r="M1596" s="151"/>
      <c r="N1596" s="151"/>
      <c r="O1596" s="152"/>
    </row>
    <row r="1597" customFormat="false" ht="45.9" hidden="false" customHeight="false" outlineLevel="0" collapsed="false">
      <c r="A1597" s="151"/>
      <c r="B1597" s="124"/>
      <c r="C1597" s="124"/>
      <c r="D1597" s="126"/>
      <c r="E1597" s="126"/>
      <c r="F1597" s="124"/>
      <c r="G1597" s="124"/>
      <c r="H1597" s="125" t="s">
        <v>3745</v>
      </c>
      <c r="I1597" s="124" t="s">
        <v>3746</v>
      </c>
      <c r="J1597" s="124" t="s">
        <v>233</v>
      </c>
      <c r="K1597" s="125"/>
      <c r="L1597" s="151"/>
      <c r="M1597" s="151"/>
      <c r="N1597" s="151"/>
      <c r="O1597" s="152"/>
    </row>
    <row r="1598" customFormat="false" ht="80.35" hidden="false" customHeight="false" outlineLevel="0" collapsed="false">
      <c r="A1598" s="151"/>
      <c r="B1598" s="124"/>
      <c r="C1598" s="124"/>
      <c r="D1598" s="126"/>
      <c r="E1598" s="126"/>
      <c r="F1598" s="124"/>
      <c r="G1598" s="124"/>
      <c r="H1598" s="125" t="s">
        <v>3747</v>
      </c>
      <c r="I1598" s="124" t="s">
        <v>3748</v>
      </c>
      <c r="J1598" s="124" t="s">
        <v>1586</v>
      </c>
      <c r="K1598" s="125"/>
      <c r="L1598" s="151"/>
      <c r="M1598" s="151"/>
      <c r="N1598" s="151"/>
      <c r="O1598" s="152"/>
    </row>
    <row r="1599" customFormat="false" ht="57.4" hidden="false" customHeight="false" outlineLevel="0" collapsed="false">
      <c r="A1599" s="151"/>
      <c r="B1599" s="124"/>
      <c r="C1599" s="124"/>
      <c r="D1599" s="126"/>
      <c r="E1599" s="126"/>
      <c r="F1599" s="124"/>
      <c r="G1599" s="124"/>
      <c r="H1599" s="125" t="s">
        <v>3749</v>
      </c>
      <c r="I1599" s="124" t="s">
        <v>3750</v>
      </c>
      <c r="J1599" s="124" t="s">
        <v>2126</v>
      </c>
      <c r="K1599" s="125"/>
      <c r="L1599" s="151"/>
      <c r="M1599" s="151"/>
      <c r="N1599" s="151"/>
      <c r="O1599" s="152"/>
    </row>
    <row r="1600" customFormat="false" ht="68.85" hidden="false" customHeight="false" outlineLevel="0" collapsed="false">
      <c r="A1600" s="151"/>
      <c r="B1600" s="124"/>
      <c r="C1600" s="124"/>
      <c r="D1600" s="126"/>
      <c r="E1600" s="126"/>
      <c r="F1600" s="124"/>
      <c r="G1600" s="124"/>
      <c r="H1600" s="125" t="s">
        <v>3751</v>
      </c>
      <c r="I1600" s="124" t="s">
        <v>3752</v>
      </c>
      <c r="J1600" s="124" t="s">
        <v>2126</v>
      </c>
      <c r="K1600" s="125"/>
      <c r="L1600" s="151"/>
      <c r="M1600" s="151"/>
      <c r="N1600" s="151"/>
      <c r="O1600" s="152"/>
    </row>
    <row r="1601" customFormat="false" ht="91.8" hidden="false" customHeight="false" outlineLevel="0" collapsed="false">
      <c r="A1601" s="151"/>
      <c r="B1601" s="124"/>
      <c r="C1601" s="124"/>
      <c r="D1601" s="126"/>
      <c r="E1601" s="126"/>
      <c r="F1601" s="124"/>
      <c r="G1601" s="124"/>
      <c r="H1601" s="125" t="s">
        <v>3753</v>
      </c>
      <c r="I1601" s="124" t="s">
        <v>3754</v>
      </c>
      <c r="J1601" s="124" t="s">
        <v>2126</v>
      </c>
      <c r="K1601" s="125"/>
      <c r="L1601" s="151"/>
      <c r="M1601" s="151"/>
      <c r="N1601" s="151"/>
      <c r="O1601" s="152"/>
    </row>
    <row r="1602" customFormat="false" ht="80.35" hidden="false" customHeight="false" outlineLevel="0" collapsed="false">
      <c r="A1602" s="151"/>
      <c r="B1602" s="124"/>
      <c r="C1602" s="124"/>
      <c r="D1602" s="126"/>
      <c r="E1602" s="126"/>
      <c r="F1602" s="124"/>
      <c r="G1602" s="124"/>
      <c r="H1602" s="125" t="s">
        <v>3755</v>
      </c>
      <c r="I1602" s="124" t="s">
        <v>3756</v>
      </c>
      <c r="J1602" s="124" t="s">
        <v>1586</v>
      </c>
      <c r="K1602" s="125"/>
      <c r="L1602" s="151"/>
      <c r="M1602" s="151"/>
      <c r="N1602" s="151"/>
      <c r="O1602" s="152"/>
    </row>
    <row r="1603" customFormat="false" ht="229.6" hidden="false" customHeight="false" outlineLevel="0" collapsed="false">
      <c r="A1603" s="151"/>
      <c r="B1603" s="124"/>
      <c r="C1603" s="124"/>
      <c r="D1603" s="126"/>
      <c r="E1603" s="126"/>
      <c r="F1603" s="124"/>
      <c r="G1603" s="124"/>
      <c r="H1603" s="125" t="s">
        <v>3757</v>
      </c>
      <c r="I1603" s="124" t="s">
        <v>3758</v>
      </c>
      <c r="J1603" s="124" t="s">
        <v>233</v>
      </c>
      <c r="K1603" s="125"/>
      <c r="L1603" s="151"/>
      <c r="M1603" s="151"/>
      <c r="N1603" s="151"/>
      <c r="O1603" s="152"/>
    </row>
    <row r="1604" customFormat="false" ht="45.9" hidden="false" customHeight="true" outlineLevel="0" collapsed="false">
      <c r="A1604" s="124"/>
      <c r="B1604" s="124" t="n">
        <v>2025</v>
      </c>
      <c r="C1604" s="125" t="s">
        <v>1269</v>
      </c>
      <c r="D1604" s="126" t="s">
        <v>21</v>
      </c>
      <c r="E1604" s="126"/>
      <c r="F1604" s="124" t="s">
        <v>1284</v>
      </c>
      <c r="G1604" s="125" t="s">
        <v>1277</v>
      </c>
      <c r="H1604" s="125" t="s">
        <v>3759</v>
      </c>
      <c r="I1604" s="124" t="s">
        <v>3760</v>
      </c>
      <c r="J1604" s="124"/>
      <c r="K1604" s="125" t="s">
        <v>1335</v>
      </c>
      <c r="L1604" s="124" t="n">
        <v>15</v>
      </c>
      <c r="M1604" s="130"/>
      <c r="N1604" s="130" t="n">
        <f aca="false">M1604*L1604</f>
        <v>0</v>
      </c>
      <c r="O1604" s="128" t="s">
        <v>1262</v>
      </c>
    </row>
    <row r="1605" customFormat="false" ht="45.9" hidden="false" customHeight="false" outlineLevel="0" collapsed="false">
      <c r="A1605" s="124"/>
      <c r="B1605" s="124"/>
      <c r="C1605" s="124"/>
      <c r="D1605" s="126"/>
      <c r="E1605" s="126"/>
      <c r="F1605" s="124"/>
      <c r="G1605" s="124"/>
      <c r="H1605" s="125" t="s">
        <v>3761</v>
      </c>
      <c r="I1605" s="124" t="s">
        <v>3762</v>
      </c>
      <c r="J1605" s="124"/>
      <c r="K1605" s="125"/>
      <c r="L1605" s="124" t="n">
        <v>15</v>
      </c>
      <c r="M1605" s="124"/>
      <c r="N1605" s="124"/>
      <c r="O1605" s="128"/>
    </row>
    <row r="1606" customFormat="false" ht="68.85" hidden="false" customHeight="false" outlineLevel="0" collapsed="false">
      <c r="A1606" s="124"/>
      <c r="B1606" s="124"/>
      <c r="C1606" s="124"/>
      <c r="D1606" s="126"/>
      <c r="E1606" s="126"/>
      <c r="F1606" s="124"/>
      <c r="G1606" s="124"/>
      <c r="H1606" s="125" t="s">
        <v>3763</v>
      </c>
      <c r="I1606" s="124" t="s">
        <v>3764</v>
      </c>
      <c r="J1606" s="124"/>
      <c r="K1606" s="125"/>
      <c r="L1606" s="124" t="n">
        <v>5</v>
      </c>
      <c r="M1606" s="124"/>
      <c r="N1606" s="124"/>
      <c r="O1606" s="128"/>
    </row>
    <row r="1607" customFormat="false" ht="45.9" hidden="false" customHeight="false" outlineLevel="0" collapsed="false">
      <c r="A1607" s="124"/>
      <c r="B1607" s="124"/>
      <c r="C1607" s="124"/>
      <c r="D1607" s="126"/>
      <c r="E1607" s="126"/>
      <c r="F1607" s="124"/>
      <c r="G1607" s="124"/>
      <c r="H1607" s="125" t="s">
        <v>3765</v>
      </c>
      <c r="I1607" s="124" t="s">
        <v>3766</v>
      </c>
      <c r="J1607" s="124"/>
      <c r="K1607" s="125"/>
      <c r="L1607" s="124" t="n">
        <v>4</v>
      </c>
      <c r="M1607" s="124"/>
      <c r="N1607" s="124"/>
      <c r="O1607" s="128"/>
    </row>
    <row r="1608" customFormat="false" ht="45.9" hidden="false" customHeight="false" outlineLevel="0" collapsed="false">
      <c r="A1608" s="124"/>
      <c r="B1608" s="124"/>
      <c r="C1608" s="124"/>
      <c r="D1608" s="126"/>
      <c r="E1608" s="126"/>
      <c r="F1608" s="124"/>
      <c r="G1608" s="124"/>
      <c r="H1608" s="125" t="s">
        <v>3767</v>
      </c>
      <c r="I1608" s="124" t="s">
        <v>3768</v>
      </c>
      <c r="J1608" s="124"/>
      <c r="K1608" s="125"/>
      <c r="L1608" s="124" t="n">
        <v>4</v>
      </c>
      <c r="M1608" s="124"/>
      <c r="N1608" s="124"/>
      <c r="O1608" s="128"/>
    </row>
    <row r="1609" customFormat="false" ht="45.9" hidden="false" customHeight="false" outlineLevel="0" collapsed="false">
      <c r="A1609" s="124"/>
      <c r="B1609" s="124"/>
      <c r="C1609" s="124"/>
      <c r="D1609" s="126"/>
      <c r="E1609" s="126"/>
      <c r="F1609" s="124"/>
      <c r="G1609" s="124"/>
      <c r="H1609" s="125" t="s">
        <v>3769</v>
      </c>
      <c r="I1609" s="124" t="s">
        <v>3770</v>
      </c>
      <c r="J1609" s="124"/>
      <c r="K1609" s="125"/>
      <c r="L1609" s="124" t="n">
        <v>4</v>
      </c>
      <c r="M1609" s="124"/>
      <c r="N1609" s="124"/>
      <c r="O1609" s="128"/>
    </row>
    <row r="1610" customFormat="false" ht="57.4" hidden="false" customHeight="false" outlineLevel="0" collapsed="false">
      <c r="A1610" s="124"/>
      <c r="B1610" s="124"/>
      <c r="C1610" s="124"/>
      <c r="D1610" s="126"/>
      <c r="E1610" s="126"/>
      <c r="F1610" s="124"/>
      <c r="G1610" s="124"/>
      <c r="H1610" s="125" t="s">
        <v>3771</v>
      </c>
      <c r="I1610" s="124" t="s">
        <v>3772</v>
      </c>
      <c r="J1610" s="124"/>
      <c r="K1610" s="125"/>
      <c r="L1610" s="124" t="n">
        <v>2</v>
      </c>
      <c r="M1610" s="124"/>
      <c r="N1610" s="124"/>
      <c r="O1610" s="128"/>
    </row>
    <row r="1611" customFormat="false" ht="57.4" hidden="false" customHeight="false" outlineLevel="0" collapsed="false">
      <c r="A1611" s="124"/>
      <c r="B1611" s="124"/>
      <c r="C1611" s="124"/>
      <c r="D1611" s="126"/>
      <c r="E1611" s="126"/>
      <c r="F1611" s="124"/>
      <c r="G1611" s="124"/>
      <c r="H1611" s="125" t="s">
        <v>3773</v>
      </c>
      <c r="I1611" s="124" t="s">
        <v>3774</v>
      </c>
      <c r="J1611" s="124"/>
      <c r="K1611" s="125"/>
      <c r="L1611" s="124" t="n">
        <v>4</v>
      </c>
      <c r="M1611" s="124"/>
      <c r="N1611" s="124"/>
      <c r="O1611" s="128"/>
    </row>
    <row r="1612" customFormat="false" ht="57.4" hidden="false" customHeight="false" outlineLevel="0" collapsed="false">
      <c r="A1612" s="124"/>
      <c r="B1612" s="124"/>
      <c r="C1612" s="124"/>
      <c r="D1612" s="126"/>
      <c r="E1612" s="126"/>
      <c r="F1612" s="124"/>
      <c r="G1612" s="124"/>
      <c r="H1612" s="125" t="s">
        <v>3775</v>
      </c>
      <c r="I1612" s="124" t="s">
        <v>3776</v>
      </c>
      <c r="J1612" s="124"/>
      <c r="K1612" s="125"/>
      <c r="L1612" s="124" t="n">
        <v>2</v>
      </c>
      <c r="M1612" s="124"/>
      <c r="N1612" s="124"/>
      <c r="O1612" s="128"/>
    </row>
    <row r="1613" customFormat="false" ht="57.4" hidden="false" customHeight="false" outlineLevel="0" collapsed="false">
      <c r="A1613" s="124"/>
      <c r="B1613" s="124"/>
      <c r="C1613" s="124"/>
      <c r="D1613" s="126"/>
      <c r="E1613" s="126"/>
      <c r="F1613" s="124"/>
      <c r="G1613" s="124"/>
      <c r="H1613" s="125" t="s">
        <v>3777</v>
      </c>
      <c r="I1613" s="124" t="s">
        <v>3778</v>
      </c>
      <c r="J1613" s="124"/>
      <c r="K1613" s="125"/>
      <c r="L1613" s="124" t="n">
        <v>2</v>
      </c>
      <c r="M1613" s="124"/>
      <c r="N1613" s="124"/>
      <c r="O1613" s="128"/>
    </row>
    <row r="1614" customFormat="false" ht="57.4" hidden="false" customHeight="false" outlineLevel="0" collapsed="false">
      <c r="A1614" s="124"/>
      <c r="B1614" s="124"/>
      <c r="C1614" s="124"/>
      <c r="D1614" s="126"/>
      <c r="E1614" s="126"/>
      <c r="F1614" s="124"/>
      <c r="G1614" s="124"/>
      <c r="H1614" s="125" t="s">
        <v>3779</v>
      </c>
      <c r="I1614" s="124" t="s">
        <v>3780</v>
      </c>
      <c r="J1614" s="124"/>
      <c r="K1614" s="125"/>
      <c r="L1614" s="124" t="n">
        <v>2</v>
      </c>
      <c r="M1614" s="124"/>
      <c r="N1614" s="124"/>
      <c r="O1614" s="128"/>
    </row>
    <row r="1615" customFormat="false" ht="68.85" hidden="false" customHeight="false" outlineLevel="0" collapsed="false">
      <c r="A1615" s="124"/>
      <c r="B1615" s="124"/>
      <c r="C1615" s="124"/>
      <c r="D1615" s="126"/>
      <c r="E1615" s="126"/>
      <c r="F1615" s="124"/>
      <c r="G1615" s="124"/>
      <c r="H1615" s="125" t="s">
        <v>3781</v>
      </c>
      <c r="I1615" s="124" t="s">
        <v>3782</v>
      </c>
      <c r="J1615" s="124"/>
      <c r="K1615" s="125"/>
      <c r="L1615" s="124" t="n">
        <v>10</v>
      </c>
      <c r="M1615" s="124"/>
      <c r="N1615" s="124"/>
      <c r="O1615" s="128"/>
    </row>
    <row r="1616" customFormat="false" ht="57.4" hidden="false" customHeight="false" outlineLevel="0" collapsed="false">
      <c r="A1616" s="124"/>
      <c r="B1616" s="124"/>
      <c r="C1616" s="124"/>
      <c r="D1616" s="126"/>
      <c r="E1616" s="126"/>
      <c r="F1616" s="124"/>
      <c r="G1616" s="124"/>
      <c r="H1616" s="125" t="s">
        <v>3783</v>
      </c>
      <c r="I1616" s="124" t="s">
        <v>3784</v>
      </c>
      <c r="J1616" s="124"/>
      <c r="K1616" s="125"/>
      <c r="L1616" s="124" t="n">
        <v>2</v>
      </c>
      <c r="M1616" s="124"/>
      <c r="N1616" s="124"/>
      <c r="O1616" s="128"/>
    </row>
    <row r="1617" customFormat="false" ht="45.9" hidden="false" customHeight="false" outlineLevel="0" collapsed="false">
      <c r="A1617" s="124"/>
      <c r="B1617" s="124"/>
      <c r="C1617" s="124"/>
      <c r="D1617" s="126"/>
      <c r="E1617" s="126"/>
      <c r="F1617" s="124"/>
      <c r="G1617" s="124"/>
      <c r="H1617" s="125" t="s">
        <v>3785</v>
      </c>
      <c r="I1617" s="124" t="s">
        <v>3786</v>
      </c>
      <c r="J1617" s="124"/>
      <c r="K1617" s="125"/>
      <c r="L1617" s="124" t="n">
        <v>2</v>
      </c>
      <c r="M1617" s="124"/>
      <c r="N1617" s="124"/>
      <c r="O1617" s="128"/>
    </row>
    <row r="1618" customFormat="false" ht="45.9" hidden="false" customHeight="false" outlineLevel="0" collapsed="false">
      <c r="A1618" s="124"/>
      <c r="B1618" s="124"/>
      <c r="C1618" s="124"/>
      <c r="D1618" s="126"/>
      <c r="E1618" s="126"/>
      <c r="F1618" s="124"/>
      <c r="G1618" s="124"/>
      <c r="H1618" s="125" t="s">
        <v>3787</v>
      </c>
      <c r="I1618" s="124" t="s">
        <v>3788</v>
      </c>
      <c r="J1618" s="124"/>
      <c r="K1618" s="125"/>
      <c r="L1618" s="124" t="n">
        <v>2</v>
      </c>
      <c r="M1618" s="124"/>
      <c r="N1618" s="124"/>
      <c r="O1618" s="128"/>
    </row>
    <row r="1619" customFormat="false" ht="57.4" hidden="false" customHeight="false" outlineLevel="0" collapsed="false">
      <c r="A1619" s="124"/>
      <c r="B1619" s="124"/>
      <c r="C1619" s="124"/>
      <c r="D1619" s="126"/>
      <c r="E1619" s="126"/>
      <c r="F1619" s="124"/>
      <c r="G1619" s="124"/>
      <c r="H1619" s="125" t="s">
        <v>3789</v>
      </c>
      <c r="I1619" s="124" t="s">
        <v>3790</v>
      </c>
      <c r="J1619" s="124"/>
      <c r="K1619" s="125"/>
      <c r="L1619" s="124" t="n">
        <v>4</v>
      </c>
      <c r="M1619" s="124"/>
      <c r="N1619" s="124"/>
      <c r="O1619" s="128"/>
    </row>
    <row r="1620" customFormat="false" ht="57.4" hidden="false" customHeight="false" outlineLevel="0" collapsed="false">
      <c r="A1620" s="124"/>
      <c r="B1620" s="124"/>
      <c r="C1620" s="124"/>
      <c r="D1620" s="126"/>
      <c r="E1620" s="126"/>
      <c r="F1620" s="124"/>
      <c r="G1620" s="124"/>
      <c r="H1620" s="125" t="s">
        <v>3791</v>
      </c>
      <c r="I1620" s="124" t="s">
        <v>3792</v>
      </c>
      <c r="J1620" s="124"/>
      <c r="K1620" s="125"/>
      <c r="L1620" s="124" t="n">
        <v>4</v>
      </c>
      <c r="M1620" s="124"/>
      <c r="N1620" s="124"/>
      <c r="O1620" s="128"/>
    </row>
    <row r="1621" customFormat="false" ht="45.9" hidden="false" customHeight="false" outlineLevel="0" collapsed="false">
      <c r="A1621" s="124"/>
      <c r="B1621" s="124"/>
      <c r="C1621" s="124"/>
      <c r="D1621" s="126"/>
      <c r="E1621" s="126"/>
      <c r="F1621" s="124"/>
      <c r="G1621" s="124"/>
      <c r="H1621" s="125" t="s">
        <v>3793</v>
      </c>
      <c r="I1621" s="124" t="s">
        <v>3794</v>
      </c>
      <c r="J1621" s="124"/>
      <c r="K1621" s="125"/>
      <c r="L1621" s="124" t="n">
        <v>1</v>
      </c>
      <c r="M1621" s="124"/>
      <c r="N1621" s="124"/>
      <c r="O1621" s="128"/>
    </row>
    <row r="1622" customFormat="false" ht="68.85" hidden="false" customHeight="false" outlineLevel="0" collapsed="false">
      <c r="A1622" s="124"/>
      <c r="B1622" s="124"/>
      <c r="C1622" s="124"/>
      <c r="D1622" s="126"/>
      <c r="E1622" s="126"/>
      <c r="F1622" s="124"/>
      <c r="G1622" s="124"/>
      <c r="H1622" s="125" t="s">
        <v>3795</v>
      </c>
      <c r="I1622" s="124" t="s">
        <v>3796</v>
      </c>
      <c r="J1622" s="124"/>
      <c r="K1622" s="125"/>
      <c r="L1622" s="124" t="n">
        <v>10</v>
      </c>
      <c r="M1622" s="124"/>
      <c r="N1622" s="124"/>
      <c r="O1622" s="128"/>
    </row>
    <row r="1623" customFormat="false" ht="57.4" hidden="false" customHeight="false" outlineLevel="0" collapsed="false">
      <c r="A1623" s="124"/>
      <c r="B1623" s="124"/>
      <c r="C1623" s="124"/>
      <c r="D1623" s="126"/>
      <c r="E1623" s="126"/>
      <c r="F1623" s="124"/>
      <c r="G1623" s="124"/>
      <c r="H1623" s="125" t="s">
        <v>3797</v>
      </c>
      <c r="I1623" s="124" t="s">
        <v>3798</v>
      </c>
      <c r="J1623" s="124"/>
      <c r="K1623" s="125"/>
      <c r="L1623" s="124" t="n">
        <v>1</v>
      </c>
      <c r="M1623" s="124"/>
      <c r="N1623" s="124"/>
      <c r="O1623" s="128"/>
    </row>
    <row r="1624" customFormat="false" ht="80.35" hidden="false" customHeight="true" outlineLevel="0" collapsed="false">
      <c r="A1624" s="124"/>
      <c r="B1624" s="124" t="n">
        <v>2025</v>
      </c>
      <c r="C1624" s="125" t="s">
        <v>1016</v>
      </c>
      <c r="D1624" s="126" t="s">
        <v>21</v>
      </c>
      <c r="E1624" s="126"/>
      <c r="F1624" s="124" t="s">
        <v>1032</v>
      </c>
      <c r="G1624" s="125" t="s">
        <v>1277</v>
      </c>
      <c r="H1624" s="125" t="s">
        <v>3799</v>
      </c>
      <c r="I1624" s="125" t="s">
        <v>3800</v>
      </c>
      <c r="J1624" s="124"/>
      <c r="K1624" s="125" t="s">
        <v>1335</v>
      </c>
      <c r="L1624" s="125" t="n">
        <v>10</v>
      </c>
      <c r="M1624" s="124"/>
      <c r="N1624" s="124" t="n">
        <f aca="false">L1624*M1624</f>
        <v>0</v>
      </c>
      <c r="O1624" s="124" t="s">
        <v>1262</v>
      </c>
    </row>
    <row r="1625" customFormat="false" ht="68.85" hidden="false" customHeight="false" outlineLevel="0" collapsed="false">
      <c r="A1625" s="124"/>
      <c r="B1625" s="124"/>
      <c r="C1625" s="124"/>
      <c r="D1625" s="126"/>
      <c r="E1625" s="126"/>
      <c r="F1625" s="124"/>
      <c r="G1625" s="124"/>
      <c r="H1625" s="125" t="s">
        <v>3801</v>
      </c>
      <c r="I1625" s="125" t="s">
        <v>3802</v>
      </c>
      <c r="J1625" s="124"/>
      <c r="K1625" s="125"/>
      <c r="L1625" s="125" t="n">
        <v>20</v>
      </c>
      <c r="M1625" s="124"/>
      <c r="N1625" s="124"/>
      <c r="O1625" s="124"/>
    </row>
    <row r="1626" customFormat="false" ht="91.8" hidden="false" customHeight="false" outlineLevel="0" collapsed="false">
      <c r="A1626" s="124"/>
      <c r="B1626" s="124"/>
      <c r="C1626" s="124"/>
      <c r="D1626" s="126"/>
      <c r="E1626" s="126"/>
      <c r="F1626" s="124"/>
      <c r="G1626" s="124"/>
      <c r="H1626" s="125" t="s">
        <v>3803</v>
      </c>
      <c r="I1626" s="125" t="s">
        <v>3804</v>
      </c>
      <c r="J1626" s="124"/>
      <c r="K1626" s="125"/>
      <c r="L1626" s="125" t="n">
        <v>2</v>
      </c>
      <c r="M1626" s="124"/>
      <c r="N1626" s="124"/>
      <c r="O1626" s="124"/>
    </row>
    <row r="1627" customFormat="false" ht="45.9" hidden="false" customHeight="false" outlineLevel="0" collapsed="false">
      <c r="A1627" s="124"/>
      <c r="B1627" s="124"/>
      <c r="C1627" s="124"/>
      <c r="D1627" s="126"/>
      <c r="E1627" s="126"/>
      <c r="F1627" s="124"/>
      <c r="G1627" s="124"/>
      <c r="H1627" s="125" t="s">
        <v>3805</v>
      </c>
      <c r="I1627" s="125" t="s">
        <v>3806</v>
      </c>
      <c r="J1627" s="124"/>
      <c r="K1627" s="125"/>
      <c r="L1627" s="125" t="n">
        <v>5</v>
      </c>
      <c r="M1627" s="124"/>
      <c r="N1627" s="124"/>
      <c r="O1627" s="124"/>
    </row>
    <row r="1628" customFormat="false" ht="195.15" hidden="false" customHeight="false" outlineLevel="0" collapsed="false">
      <c r="A1628" s="124"/>
      <c r="B1628" s="124"/>
      <c r="C1628" s="124"/>
      <c r="D1628" s="126"/>
      <c r="E1628" s="126"/>
      <c r="F1628" s="124"/>
      <c r="G1628" s="124"/>
      <c r="H1628" s="125" t="s">
        <v>3807</v>
      </c>
      <c r="I1628" s="125" t="s">
        <v>3808</v>
      </c>
      <c r="J1628" s="124"/>
      <c r="K1628" s="125"/>
      <c r="L1628" s="125" t="n">
        <v>20</v>
      </c>
      <c r="M1628" s="124"/>
      <c r="N1628" s="124"/>
      <c r="O1628" s="124"/>
    </row>
    <row r="1629" customFormat="false" ht="815.15" hidden="false" customHeight="false" outlineLevel="0" collapsed="false">
      <c r="A1629" s="124"/>
      <c r="B1629" s="124"/>
      <c r="C1629" s="124"/>
      <c r="D1629" s="126"/>
      <c r="E1629" s="126"/>
      <c r="F1629" s="124"/>
      <c r="G1629" s="124"/>
      <c r="H1629" s="125" t="s">
        <v>3809</v>
      </c>
      <c r="I1629" s="125" t="s">
        <v>3810</v>
      </c>
      <c r="J1629" s="124"/>
      <c r="K1629" s="125"/>
      <c r="L1629" s="125" t="n">
        <v>15</v>
      </c>
      <c r="M1629" s="124"/>
      <c r="N1629" s="124"/>
      <c r="O1629" s="124"/>
    </row>
    <row r="1630" customFormat="false" ht="160.7" hidden="false" customHeight="false" outlineLevel="0" collapsed="false">
      <c r="A1630" s="124"/>
      <c r="B1630" s="124"/>
      <c r="C1630" s="124"/>
      <c r="D1630" s="126"/>
      <c r="E1630" s="126"/>
      <c r="F1630" s="124"/>
      <c r="G1630" s="124"/>
      <c r="H1630" s="125" t="s">
        <v>3811</v>
      </c>
      <c r="I1630" s="125" t="s">
        <v>3812</v>
      </c>
      <c r="J1630" s="124"/>
      <c r="K1630" s="125"/>
      <c r="L1630" s="125" t="n">
        <v>10</v>
      </c>
      <c r="M1630" s="124"/>
      <c r="N1630" s="124"/>
      <c r="O1630" s="124"/>
    </row>
    <row r="1631" customFormat="false" ht="80.35" hidden="false" customHeight="false" outlineLevel="0" collapsed="false">
      <c r="A1631" s="124"/>
      <c r="B1631" s="124"/>
      <c r="C1631" s="124"/>
      <c r="D1631" s="126"/>
      <c r="E1631" s="126"/>
      <c r="F1631" s="124"/>
      <c r="G1631" s="124"/>
      <c r="H1631" s="125" t="s">
        <v>3813</v>
      </c>
      <c r="I1631" s="125" t="s">
        <v>3814</v>
      </c>
      <c r="J1631" s="124"/>
      <c r="K1631" s="125"/>
      <c r="L1631" s="125" t="n">
        <v>2</v>
      </c>
      <c r="M1631" s="124"/>
      <c r="N1631" s="124"/>
      <c r="O1631" s="124"/>
    </row>
    <row r="1632" customFormat="false" ht="103.3" hidden="false" customHeight="false" outlineLevel="0" collapsed="false">
      <c r="A1632" s="124"/>
      <c r="B1632" s="124"/>
      <c r="C1632" s="124"/>
      <c r="D1632" s="126"/>
      <c r="E1632" s="126"/>
      <c r="F1632" s="124"/>
      <c r="G1632" s="124"/>
      <c r="H1632" s="125" t="s">
        <v>3815</v>
      </c>
      <c r="I1632" s="125" t="s">
        <v>3816</v>
      </c>
      <c r="J1632" s="124"/>
      <c r="K1632" s="125"/>
      <c r="L1632" s="125" t="n">
        <v>1</v>
      </c>
      <c r="M1632" s="124"/>
      <c r="N1632" s="124"/>
      <c r="O1632" s="124"/>
    </row>
    <row r="1633" customFormat="false" ht="287" hidden="false" customHeight="false" outlineLevel="0" collapsed="false">
      <c r="A1633" s="124"/>
      <c r="B1633" s="124"/>
      <c r="C1633" s="124"/>
      <c r="D1633" s="126"/>
      <c r="E1633" s="126"/>
      <c r="F1633" s="124"/>
      <c r="G1633" s="124"/>
      <c r="H1633" s="125" t="s">
        <v>3817</v>
      </c>
      <c r="I1633" s="125" t="s">
        <v>3818</v>
      </c>
      <c r="J1633" s="124"/>
      <c r="K1633" s="125"/>
      <c r="L1633" s="125" t="n">
        <v>20</v>
      </c>
      <c r="M1633" s="124"/>
      <c r="N1633" s="124"/>
      <c r="O1633" s="124"/>
    </row>
    <row r="1634" customFormat="false" ht="149.25" hidden="false" customHeight="false" outlineLevel="0" collapsed="false">
      <c r="A1634" s="124"/>
      <c r="B1634" s="124"/>
      <c r="C1634" s="124"/>
      <c r="D1634" s="126"/>
      <c r="E1634" s="126"/>
      <c r="F1634" s="124"/>
      <c r="G1634" s="124"/>
      <c r="H1634" s="125" t="s">
        <v>3819</v>
      </c>
      <c r="I1634" s="125" t="s">
        <v>3820</v>
      </c>
      <c r="J1634" s="124"/>
      <c r="K1634" s="125"/>
      <c r="L1634" s="125" t="n">
        <v>1</v>
      </c>
      <c r="M1634" s="124"/>
      <c r="N1634" s="124"/>
      <c r="O1634" s="124"/>
    </row>
    <row r="1635" customFormat="false" ht="505.15" hidden="false" customHeight="false" outlineLevel="0" collapsed="false">
      <c r="A1635" s="124"/>
      <c r="B1635" s="124"/>
      <c r="C1635" s="124"/>
      <c r="D1635" s="126"/>
      <c r="E1635" s="126"/>
      <c r="F1635" s="124"/>
      <c r="G1635" s="124"/>
      <c r="H1635" s="125" t="s">
        <v>3821</v>
      </c>
      <c r="I1635" s="125" t="s">
        <v>3822</v>
      </c>
      <c r="J1635" s="124"/>
      <c r="K1635" s="125"/>
      <c r="L1635" s="125" t="n">
        <v>2</v>
      </c>
      <c r="M1635" s="124"/>
      <c r="N1635" s="124"/>
      <c r="O1635" s="124"/>
    </row>
    <row r="1636" customFormat="false" ht="275.5" hidden="false" customHeight="false" outlineLevel="0" collapsed="false">
      <c r="A1636" s="124"/>
      <c r="B1636" s="124"/>
      <c r="C1636" s="124"/>
      <c r="D1636" s="126"/>
      <c r="E1636" s="126"/>
      <c r="F1636" s="124"/>
      <c r="G1636" s="124"/>
      <c r="H1636" s="125" t="s">
        <v>3823</v>
      </c>
      <c r="I1636" s="125" t="s">
        <v>3824</v>
      </c>
      <c r="J1636" s="124"/>
      <c r="K1636" s="125"/>
      <c r="L1636" s="125" t="n">
        <v>4</v>
      </c>
      <c r="M1636" s="124"/>
      <c r="N1636" s="124"/>
      <c r="O1636" s="124"/>
    </row>
    <row r="1637" customFormat="false" ht="355.9" hidden="false" customHeight="false" outlineLevel="0" collapsed="false">
      <c r="A1637" s="124"/>
      <c r="B1637" s="124"/>
      <c r="C1637" s="124"/>
      <c r="D1637" s="126"/>
      <c r="E1637" s="126"/>
      <c r="F1637" s="124"/>
      <c r="G1637" s="124"/>
      <c r="H1637" s="125" t="s">
        <v>3825</v>
      </c>
      <c r="I1637" s="125" t="s">
        <v>3826</v>
      </c>
      <c r="J1637" s="124"/>
      <c r="K1637" s="125"/>
      <c r="L1637" s="125" t="n">
        <v>1</v>
      </c>
      <c r="M1637" s="124"/>
      <c r="N1637" s="124"/>
      <c r="O1637" s="124"/>
    </row>
    <row r="1638" customFormat="false" ht="126.25" hidden="false" customHeight="false" outlineLevel="0" collapsed="false">
      <c r="A1638" s="124"/>
      <c r="B1638" s="124"/>
      <c r="C1638" s="124"/>
      <c r="D1638" s="126"/>
      <c r="E1638" s="126"/>
      <c r="F1638" s="124"/>
      <c r="G1638" s="124"/>
      <c r="H1638" s="125" t="s">
        <v>3827</v>
      </c>
      <c r="I1638" s="125" t="s">
        <v>3828</v>
      </c>
      <c r="J1638" s="124"/>
      <c r="K1638" s="125"/>
      <c r="L1638" s="125" t="n">
        <v>10</v>
      </c>
      <c r="M1638" s="124"/>
      <c r="N1638" s="124" t="n">
        <f aca="false">L1638*M1638</f>
        <v>0</v>
      </c>
      <c r="O1638" s="124"/>
    </row>
    <row r="1639" customFormat="false" ht="137.75" hidden="false" customHeight="false" outlineLevel="0" collapsed="false">
      <c r="A1639" s="124"/>
      <c r="B1639" s="124"/>
      <c r="C1639" s="124"/>
      <c r="D1639" s="126"/>
      <c r="E1639" s="126"/>
      <c r="F1639" s="124"/>
      <c r="G1639" s="124"/>
      <c r="H1639" s="125" t="s">
        <v>3829</v>
      </c>
      <c r="I1639" s="125" t="s">
        <v>1490</v>
      </c>
      <c r="J1639" s="124"/>
      <c r="K1639" s="125"/>
      <c r="L1639" s="125"/>
      <c r="M1639" s="124"/>
      <c r="N1639" s="124"/>
      <c r="O1639" s="124"/>
    </row>
    <row r="1640" customFormat="false" ht="241.1" hidden="false" customHeight="false" outlineLevel="0" collapsed="false">
      <c r="A1640" s="124"/>
      <c r="B1640" s="124"/>
      <c r="C1640" s="124"/>
      <c r="D1640" s="126"/>
      <c r="E1640" s="126"/>
      <c r="F1640" s="124"/>
      <c r="G1640" s="124"/>
      <c r="H1640" s="125" t="s">
        <v>3830</v>
      </c>
      <c r="I1640" s="125" t="s">
        <v>3831</v>
      </c>
      <c r="J1640" s="125"/>
      <c r="K1640" s="125"/>
      <c r="L1640" s="125"/>
      <c r="M1640" s="124"/>
      <c r="N1640" s="124"/>
      <c r="O1640" s="124"/>
    </row>
    <row r="1641" customFormat="false" ht="321.45" hidden="false" customHeight="false" outlineLevel="0" collapsed="false">
      <c r="A1641" s="124"/>
      <c r="B1641" s="124"/>
      <c r="C1641" s="124"/>
      <c r="D1641" s="126"/>
      <c r="E1641" s="126"/>
      <c r="F1641" s="124"/>
      <c r="G1641" s="124"/>
      <c r="H1641" s="125" t="s">
        <v>3832</v>
      </c>
      <c r="I1641" s="125" t="s">
        <v>3833</v>
      </c>
      <c r="J1641" s="125"/>
      <c r="K1641" s="125"/>
      <c r="L1641" s="125"/>
      <c r="M1641" s="124"/>
      <c r="N1641" s="124"/>
      <c r="O1641" s="124"/>
    </row>
    <row r="1642" customFormat="false" ht="287" hidden="false" customHeight="false" outlineLevel="0" collapsed="false">
      <c r="A1642" s="124"/>
      <c r="B1642" s="124"/>
      <c r="C1642" s="124"/>
      <c r="D1642" s="126"/>
      <c r="E1642" s="126"/>
      <c r="F1642" s="124"/>
      <c r="G1642" s="124"/>
      <c r="H1642" s="125" t="s">
        <v>3834</v>
      </c>
      <c r="I1642" s="125" t="s">
        <v>3835</v>
      </c>
      <c r="J1642" s="125"/>
      <c r="K1642" s="125"/>
      <c r="L1642" s="125"/>
      <c r="M1642" s="124"/>
      <c r="N1642" s="124"/>
      <c r="O1642" s="124"/>
    </row>
    <row r="1643" customFormat="false" ht="252.55" hidden="false" customHeight="false" outlineLevel="0" collapsed="false">
      <c r="A1643" s="124"/>
      <c r="B1643" s="124"/>
      <c r="C1643" s="124"/>
      <c r="D1643" s="126"/>
      <c r="E1643" s="126"/>
      <c r="F1643" s="124"/>
      <c r="G1643" s="124"/>
      <c r="H1643" s="125" t="s">
        <v>3836</v>
      </c>
      <c r="I1643" s="125" t="s">
        <v>1437</v>
      </c>
      <c r="J1643" s="125"/>
      <c r="K1643" s="125"/>
      <c r="L1643" s="125"/>
      <c r="M1643" s="124"/>
      <c r="N1643" s="124"/>
      <c r="O1643" s="124"/>
    </row>
    <row r="1644" customFormat="false" ht="172.2" hidden="false" customHeight="false" outlineLevel="0" collapsed="false">
      <c r="A1644" s="124"/>
      <c r="B1644" s="124"/>
      <c r="C1644" s="124"/>
      <c r="D1644" s="126"/>
      <c r="E1644" s="126"/>
      <c r="F1644" s="124"/>
      <c r="G1644" s="124"/>
      <c r="H1644" s="125" t="s">
        <v>3837</v>
      </c>
      <c r="I1644" s="125" t="s">
        <v>3838</v>
      </c>
      <c r="J1644" s="125"/>
      <c r="K1644" s="125"/>
      <c r="L1644" s="125"/>
      <c r="M1644" s="124"/>
      <c r="N1644" s="124"/>
      <c r="O1644" s="124"/>
    </row>
    <row r="1645" customFormat="false" ht="57.4" hidden="false" customHeight="false" outlineLevel="0" collapsed="false">
      <c r="A1645" s="124"/>
      <c r="B1645" s="124"/>
      <c r="C1645" s="124"/>
      <c r="D1645" s="126"/>
      <c r="E1645" s="126"/>
      <c r="F1645" s="124"/>
      <c r="G1645" s="124"/>
      <c r="H1645" s="125" t="s">
        <v>3839</v>
      </c>
      <c r="I1645" s="125" t="s">
        <v>3840</v>
      </c>
      <c r="J1645" s="125"/>
      <c r="K1645" s="125"/>
      <c r="L1645" s="125"/>
      <c r="M1645" s="124"/>
      <c r="N1645" s="124"/>
      <c r="O1645" s="124"/>
    </row>
    <row r="1646" customFormat="false" ht="80.35" hidden="false" customHeight="false" outlineLevel="0" collapsed="false">
      <c r="A1646" s="124"/>
      <c r="B1646" s="124"/>
      <c r="C1646" s="124"/>
      <c r="D1646" s="126"/>
      <c r="E1646" s="126"/>
      <c r="F1646" s="124"/>
      <c r="G1646" s="124"/>
      <c r="H1646" s="125" t="s">
        <v>3841</v>
      </c>
      <c r="I1646" s="125" t="s">
        <v>3842</v>
      </c>
      <c r="J1646" s="125"/>
      <c r="K1646" s="125"/>
      <c r="L1646" s="125"/>
      <c r="M1646" s="124"/>
      <c r="N1646" s="124"/>
      <c r="O1646" s="124"/>
    </row>
    <row r="1647" customFormat="false" ht="57.4" hidden="false" customHeight="false" outlineLevel="0" collapsed="false">
      <c r="A1647" s="124"/>
      <c r="B1647" s="124"/>
      <c r="C1647" s="124"/>
      <c r="D1647" s="126"/>
      <c r="E1647" s="126"/>
      <c r="F1647" s="124"/>
      <c r="G1647" s="124"/>
      <c r="H1647" s="125" t="s">
        <v>3843</v>
      </c>
      <c r="I1647" s="125" t="s">
        <v>3844</v>
      </c>
      <c r="J1647" s="125"/>
      <c r="K1647" s="125"/>
      <c r="L1647" s="125" t="n">
        <v>2</v>
      </c>
      <c r="M1647" s="124"/>
      <c r="N1647" s="124"/>
      <c r="O1647" s="124"/>
    </row>
    <row r="1648" customFormat="false" ht="34.4" hidden="false" customHeight="false" outlineLevel="0" collapsed="false">
      <c r="A1648" s="124"/>
      <c r="B1648" s="124"/>
      <c r="C1648" s="124"/>
      <c r="D1648" s="126"/>
      <c r="E1648" s="126"/>
      <c r="F1648" s="124"/>
      <c r="G1648" s="124"/>
      <c r="H1648" s="125" t="s">
        <v>3845</v>
      </c>
      <c r="I1648" s="125" t="s">
        <v>3846</v>
      </c>
      <c r="J1648" s="125"/>
      <c r="K1648" s="125"/>
      <c r="L1648" s="125" t="n">
        <v>2</v>
      </c>
      <c r="M1648" s="124"/>
      <c r="N1648" s="124"/>
      <c r="O1648" s="124"/>
    </row>
    <row r="1649" customFormat="false" ht="34.4" hidden="false" customHeight="false" outlineLevel="0" collapsed="false">
      <c r="A1649" s="124"/>
      <c r="B1649" s="124"/>
      <c r="C1649" s="124"/>
      <c r="D1649" s="126"/>
      <c r="E1649" s="126"/>
      <c r="F1649" s="124"/>
      <c r="G1649" s="124"/>
      <c r="H1649" s="125" t="s">
        <v>3847</v>
      </c>
      <c r="I1649" s="125" t="s">
        <v>3848</v>
      </c>
      <c r="J1649" s="125"/>
      <c r="K1649" s="125"/>
      <c r="L1649" s="125" t="n">
        <v>2</v>
      </c>
      <c r="M1649" s="124"/>
      <c r="N1649" s="124"/>
      <c r="O1649" s="124"/>
    </row>
    <row r="1650" customFormat="false" ht="34.4" hidden="false" customHeight="false" outlineLevel="0" collapsed="false">
      <c r="A1650" s="124"/>
      <c r="B1650" s="124"/>
      <c r="C1650" s="124"/>
      <c r="D1650" s="126"/>
      <c r="E1650" s="126"/>
      <c r="F1650" s="124"/>
      <c r="G1650" s="124"/>
      <c r="H1650" s="125" t="s">
        <v>3849</v>
      </c>
      <c r="I1650" s="125" t="s">
        <v>3850</v>
      </c>
      <c r="J1650" s="125"/>
      <c r="K1650" s="125"/>
      <c r="L1650" s="125" t="n">
        <v>2</v>
      </c>
      <c r="M1650" s="124"/>
      <c r="N1650" s="124"/>
      <c r="O1650" s="124"/>
    </row>
    <row r="1651" customFormat="false" ht="34.4" hidden="false" customHeight="false" outlineLevel="0" collapsed="false">
      <c r="A1651" s="124"/>
      <c r="B1651" s="124"/>
      <c r="C1651" s="124"/>
      <c r="D1651" s="126"/>
      <c r="E1651" s="126"/>
      <c r="F1651" s="124"/>
      <c r="G1651" s="124"/>
      <c r="H1651" s="125" t="s">
        <v>3851</v>
      </c>
      <c r="I1651" s="125" t="s">
        <v>3852</v>
      </c>
      <c r="J1651" s="125"/>
      <c r="K1651" s="125"/>
      <c r="L1651" s="125" t="n">
        <v>2</v>
      </c>
      <c r="M1651" s="124"/>
      <c r="N1651" s="124"/>
      <c r="O1651" s="124"/>
    </row>
    <row r="1652" customFormat="false" ht="34.4" hidden="false" customHeight="false" outlineLevel="0" collapsed="false">
      <c r="A1652" s="124"/>
      <c r="B1652" s="124"/>
      <c r="C1652" s="124"/>
      <c r="D1652" s="126"/>
      <c r="E1652" s="126"/>
      <c r="F1652" s="124"/>
      <c r="G1652" s="124"/>
      <c r="H1652" s="125" t="s">
        <v>3853</v>
      </c>
      <c r="I1652" s="125" t="s">
        <v>3854</v>
      </c>
      <c r="J1652" s="125"/>
      <c r="K1652" s="125"/>
      <c r="L1652" s="125" t="n">
        <v>2</v>
      </c>
      <c r="M1652" s="124"/>
      <c r="N1652" s="124"/>
      <c r="O1652" s="124"/>
    </row>
    <row r="1653" customFormat="false" ht="45.9" hidden="false" customHeight="false" outlineLevel="0" collapsed="false">
      <c r="A1653" s="124"/>
      <c r="B1653" s="124"/>
      <c r="C1653" s="124"/>
      <c r="D1653" s="126"/>
      <c r="E1653" s="126"/>
      <c r="F1653" s="124"/>
      <c r="G1653" s="124"/>
      <c r="H1653" s="125" t="s">
        <v>3855</v>
      </c>
      <c r="I1653" s="125" t="s">
        <v>3856</v>
      </c>
      <c r="J1653" s="125"/>
      <c r="K1653" s="125"/>
      <c r="L1653" s="125" t="n">
        <v>2</v>
      </c>
      <c r="M1653" s="124"/>
      <c r="N1653" s="124"/>
      <c r="O1653" s="124"/>
    </row>
    <row r="1654" customFormat="false" ht="34.4" hidden="false" customHeight="false" outlineLevel="0" collapsed="false">
      <c r="A1654" s="124"/>
      <c r="B1654" s="124"/>
      <c r="C1654" s="124"/>
      <c r="D1654" s="126"/>
      <c r="E1654" s="126"/>
      <c r="F1654" s="124"/>
      <c r="G1654" s="124"/>
      <c r="H1654" s="125" t="s">
        <v>3857</v>
      </c>
      <c r="I1654" s="125" t="s">
        <v>3858</v>
      </c>
      <c r="J1654" s="125"/>
      <c r="K1654" s="125"/>
      <c r="L1654" s="125" t="n">
        <v>2</v>
      </c>
      <c r="M1654" s="124"/>
      <c r="N1654" s="124"/>
      <c r="O1654" s="124"/>
    </row>
    <row r="1655" customFormat="false" ht="57.4" hidden="false" customHeight="false" outlineLevel="0" collapsed="false">
      <c r="A1655" s="124"/>
      <c r="B1655" s="124"/>
      <c r="C1655" s="124"/>
      <c r="D1655" s="126"/>
      <c r="E1655" s="126"/>
      <c r="F1655" s="124"/>
      <c r="G1655" s="124"/>
      <c r="H1655" s="125" t="s">
        <v>3859</v>
      </c>
      <c r="I1655" s="125" t="s">
        <v>3860</v>
      </c>
      <c r="J1655" s="125"/>
      <c r="K1655" s="125"/>
      <c r="L1655" s="125" t="n">
        <v>5</v>
      </c>
      <c r="M1655" s="124"/>
      <c r="N1655" s="124"/>
      <c r="O1655" s="124"/>
    </row>
    <row r="1656" customFormat="false" ht="34.4" hidden="false" customHeight="false" outlineLevel="0" collapsed="false">
      <c r="A1656" s="124"/>
      <c r="B1656" s="124"/>
      <c r="C1656" s="124"/>
      <c r="D1656" s="126"/>
      <c r="E1656" s="126"/>
      <c r="F1656" s="124"/>
      <c r="G1656" s="124"/>
      <c r="H1656" s="125" t="s">
        <v>3861</v>
      </c>
      <c r="I1656" s="125" t="s">
        <v>3862</v>
      </c>
      <c r="J1656" s="125"/>
      <c r="K1656" s="125"/>
      <c r="L1656" s="125" t="n">
        <v>5</v>
      </c>
      <c r="M1656" s="124"/>
      <c r="N1656" s="124"/>
      <c r="O1656" s="124"/>
    </row>
    <row r="1657" customFormat="false" ht="22.95" hidden="false" customHeight="false" outlineLevel="0" collapsed="false">
      <c r="A1657" s="124"/>
      <c r="B1657" s="124"/>
      <c r="C1657" s="124"/>
      <c r="D1657" s="126"/>
      <c r="E1657" s="126"/>
      <c r="F1657" s="124"/>
      <c r="G1657" s="124"/>
      <c r="H1657" s="125" t="s">
        <v>3863</v>
      </c>
      <c r="I1657" s="125" t="s">
        <v>3864</v>
      </c>
      <c r="J1657" s="125"/>
      <c r="K1657" s="125"/>
      <c r="L1657" s="125" t="n">
        <v>5</v>
      </c>
      <c r="M1657" s="124"/>
      <c r="N1657" s="124"/>
      <c r="O1657" s="124"/>
    </row>
    <row r="1658" customFormat="false" ht="34.4" hidden="false" customHeight="false" outlineLevel="0" collapsed="false">
      <c r="A1658" s="124"/>
      <c r="B1658" s="124"/>
      <c r="C1658" s="124"/>
      <c r="D1658" s="126"/>
      <c r="E1658" s="126"/>
      <c r="F1658" s="124"/>
      <c r="G1658" s="124"/>
      <c r="H1658" s="125" t="s">
        <v>3865</v>
      </c>
      <c r="I1658" s="125" t="s">
        <v>3866</v>
      </c>
      <c r="J1658" s="125"/>
      <c r="K1658" s="125"/>
      <c r="L1658" s="125" t="n">
        <v>2</v>
      </c>
      <c r="M1658" s="124"/>
      <c r="N1658" s="124"/>
      <c r="O1658" s="124"/>
    </row>
    <row r="1659" customFormat="false" ht="34.4" hidden="false" customHeight="false" outlineLevel="0" collapsed="false">
      <c r="A1659" s="124"/>
      <c r="B1659" s="124"/>
      <c r="C1659" s="124"/>
      <c r="D1659" s="126"/>
      <c r="E1659" s="126"/>
      <c r="F1659" s="124"/>
      <c r="G1659" s="124"/>
      <c r="H1659" s="125" t="s">
        <v>3867</v>
      </c>
      <c r="I1659" s="125" t="s">
        <v>3868</v>
      </c>
      <c r="J1659" s="125"/>
      <c r="K1659" s="125"/>
      <c r="L1659" s="125" t="n">
        <v>3</v>
      </c>
      <c r="M1659" s="124"/>
      <c r="N1659" s="124"/>
      <c r="O1659" s="124"/>
    </row>
    <row r="1660" customFormat="false" ht="34.4" hidden="false" customHeight="false" outlineLevel="0" collapsed="false">
      <c r="A1660" s="124"/>
      <c r="B1660" s="124"/>
      <c r="C1660" s="124"/>
      <c r="D1660" s="126"/>
      <c r="E1660" s="126"/>
      <c r="F1660" s="124"/>
      <c r="G1660" s="124"/>
      <c r="H1660" s="125" t="s">
        <v>3869</v>
      </c>
      <c r="I1660" s="125" t="s">
        <v>3870</v>
      </c>
      <c r="J1660" s="125"/>
      <c r="K1660" s="125"/>
      <c r="L1660" s="125" t="n">
        <v>5</v>
      </c>
      <c r="M1660" s="124"/>
      <c r="N1660" s="124"/>
      <c r="O1660" s="124"/>
    </row>
    <row r="1661" customFormat="false" ht="34.4" hidden="false" customHeight="false" outlineLevel="0" collapsed="false">
      <c r="A1661" s="124"/>
      <c r="B1661" s="124"/>
      <c r="C1661" s="124"/>
      <c r="D1661" s="126"/>
      <c r="E1661" s="126"/>
      <c r="F1661" s="124"/>
      <c r="G1661" s="124"/>
      <c r="H1661" s="125" t="s">
        <v>3871</v>
      </c>
      <c r="I1661" s="125" t="s">
        <v>3872</v>
      </c>
      <c r="J1661" s="125"/>
      <c r="K1661" s="125"/>
      <c r="L1661" s="125" t="n">
        <v>5</v>
      </c>
      <c r="M1661" s="124"/>
      <c r="N1661" s="124"/>
      <c r="O1661" s="124"/>
    </row>
    <row r="1662" customFormat="false" ht="80.35" hidden="false" customHeight="false" outlineLevel="0" collapsed="false">
      <c r="A1662" s="124"/>
      <c r="B1662" s="124"/>
      <c r="C1662" s="124"/>
      <c r="D1662" s="126"/>
      <c r="E1662" s="126"/>
      <c r="F1662" s="124"/>
      <c r="G1662" s="124"/>
      <c r="H1662" s="125" t="s">
        <v>3873</v>
      </c>
      <c r="I1662" s="125" t="s">
        <v>3874</v>
      </c>
      <c r="J1662" s="125"/>
      <c r="K1662" s="125"/>
      <c r="L1662" s="125" t="n">
        <v>5</v>
      </c>
      <c r="M1662" s="124"/>
      <c r="N1662" s="124"/>
      <c r="O1662" s="124"/>
    </row>
    <row r="1663" customFormat="false" ht="34.4" hidden="false" customHeight="true" outlineLevel="0" collapsed="false">
      <c r="A1663" s="124"/>
      <c r="B1663" s="124" t="n">
        <v>2025</v>
      </c>
      <c r="C1663" s="125" t="s">
        <v>1016</v>
      </c>
      <c r="D1663" s="126" t="s">
        <v>21</v>
      </c>
      <c r="E1663" s="126"/>
      <c r="F1663" s="124" t="s">
        <v>1041</v>
      </c>
      <c r="G1663" s="125" t="s">
        <v>1277</v>
      </c>
      <c r="H1663" s="132" t="s">
        <v>3875</v>
      </c>
      <c r="I1663" s="131" t="s">
        <v>3876</v>
      </c>
      <c r="J1663" s="131" t="s">
        <v>1044</v>
      </c>
      <c r="K1663" s="132" t="s">
        <v>1335</v>
      </c>
      <c r="L1663" s="131" t="n">
        <v>85</v>
      </c>
      <c r="M1663" s="130"/>
      <c r="N1663" s="124" t="n">
        <f aca="false">L1663*M1663</f>
        <v>0</v>
      </c>
      <c r="O1663" s="128" t="s">
        <v>1262</v>
      </c>
    </row>
    <row r="1664" customFormat="false" ht="22.95" hidden="false" customHeight="false" outlineLevel="0" collapsed="false">
      <c r="A1664" s="124"/>
      <c r="B1664" s="124"/>
      <c r="C1664" s="124"/>
      <c r="D1664" s="126"/>
      <c r="E1664" s="126"/>
      <c r="F1664" s="124"/>
      <c r="G1664" s="124"/>
      <c r="H1664" s="132" t="s">
        <v>3877</v>
      </c>
      <c r="I1664" s="131" t="s">
        <v>3878</v>
      </c>
      <c r="J1664" s="131" t="s">
        <v>1044</v>
      </c>
      <c r="K1664" s="132"/>
      <c r="L1664" s="131" t="n">
        <v>20</v>
      </c>
      <c r="M1664" s="130"/>
      <c r="N1664" s="124" t="n">
        <f aca="false">L1664*M1664</f>
        <v>0</v>
      </c>
      <c r="O1664" s="128"/>
    </row>
    <row r="1665" customFormat="false" ht="22.95" hidden="false" customHeight="false" outlineLevel="0" collapsed="false">
      <c r="A1665" s="124"/>
      <c r="B1665" s="124"/>
      <c r="C1665" s="124"/>
      <c r="D1665" s="126"/>
      <c r="E1665" s="126"/>
      <c r="F1665" s="124"/>
      <c r="G1665" s="124"/>
      <c r="H1665" s="132" t="s">
        <v>3879</v>
      </c>
      <c r="I1665" s="131" t="s">
        <v>3880</v>
      </c>
      <c r="J1665" s="131" t="s">
        <v>1044</v>
      </c>
      <c r="K1665" s="132"/>
      <c r="L1665" s="131" t="n">
        <v>20</v>
      </c>
      <c r="M1665" s="130"/>
      <c r="N1665" s="124" t="n">
        <f aca="false">L1665*M1665</f>
        <v>0</v>
      </c>
      <c r="O1665" s="128"/>
    </row>
    <row r="1666" customFormat="false" ht="34.4" hidden="false" customHeight="false" outlineLevel="0" collapsed="false">
      <c r="A1666" s="124"/>
      <c r="B1666" s="124"/>
      <c r="C1666" s="124"/>
      <c r="D1666" s="126"/>
      <c r="E1666" s="126"/>
      <c r="F1666" s="124"/>
      <c r="G1666" s="124"/>
      <c r="H1666" s="137" t="s">
        <v>3881</v>
      </c>
      <c r="I1666" s="138" t="s">
        <v>3882</v>
      </c>
      <c r="J1666" s="131" t="s">
        <v>1044</v>
      </c>
      <c r="K1666" s="132"/>
      <c r="L1666" s="131" t="n">
        <v>20</v>
      </c>
      <c r="M1666" s="130"/>
      <c r="N1666" s="124" t="n">
        <f aca="false">L1666*M1666</f>
        <v>0</v>
      </c>
      <c r="O1666" s="128"/>
    </row>
    <row r="1667" customFormat="false" ht="34.4" hidden="false" customHeight="false" outlineLevel="0" collapsed="false">
      <c r="A1667" s="124"/>
      <c r="B1667" s="124"/>
      <c r="C1667" s="124"/>
      <c r="D1667" s="126"/>
      <c r="E1667" s="126"/>
      <c r="F1667" s="124"/>
      <c r="G1667" s="124"/>
      <c r="H1667" s="132" t="s">
        <v>3883</v>
      </c>
      <c r="I1667" s="131" t="s">
        <v>3884</v>
      </c>
      <c r="J1667" s="131" t="s">
        <v>1044</v>
      </c>
      <c r="K1667" s="132"/>
      <c r="L1667" s="131" t="n">
        <v>20</v>
      </c>
      <c r="M1667" s="130"/>
      <c r="N1667" s="124" t="n">
        <f aca="false">L1667*M1667</f>
        <v>0</v>
      </c>
      <c r="O1667" s="128"/>
    </row>
    <row r="1668" customFormat="false" ht="68.85" hidden="false" customHeight="false" outlineLevel="0" collapsed="false">
      <c r="A1668" s="124"/>
      <c r="B1668" s="124"/>
      <c r="C1668" s="124"/>
      <c r="D1668" s="126"/>
      <c r="E1668" s="126"/>
      <c r="F1668" s="124"/>
      <c r="G1668" s="124"/>
      <c r="H1668" s="132" t="s">
        <v>3885</v>
      </c>
      <c r="I1668" s="131" t="s">
        <v>3886</v>
      </c>
      <c r="J1668" s="131" t="s">
        <v>1044</v>
      </c>
      <c r="K1668" s="132"/>
      <c r="L1668" s="131" t="n">
        <v>20</v>
      </c>
      <c r="M1668" s="130"/>
      <c r="N1668" s="124" t="n">
        <f aca="false">L1668*M1668</f>
        <v>0</v>
      </c>
      <c r="O1668" s="128"/>
    </row>
    <row r="1669" customFormat="false" ht="34.4" hidden="false" customHeight="false" outlineLevel="0" collapsed="false">
      <c r="A1669" s="124"/>
      <c r="B1669" s="124"/>
      <c r="C1669" s="124"/>
      <c r="D1669" s="126"/>
      <c r="E1669" s="126"/>
      <c r="F1669" s="124"/>
      <c r="G1669" s="124"/>
      <c r="H1669" s="137" t="s">
        <v>3887</v>
      </c>
      <c r="I1669" s="138" t="s">
        <v>3888</v>
      </c>
      <c r="J1669" s="131" t="s">
        <v>1044</v>
      </c>
      <c r="K1669" s="132"/>
      <c r="L1669" s="131" t="n">
        <v>20</v>
      </c>
      <c r="M1669" s="130"/>
      <c r="N1669" s="124" t="n">
        <f aca="false">L1669*M1669</f>
        <v>0</v>
      </c>
      <c r="O1669" s="128"/>
    </row>
    <row r="1670" customFormat="false" ht="34.4" hidden="false" customHeight="false" outlineLevel="0" collapsed="false">
      <c r="A1670" s="124"/>
      <c r="B1670" s="124"/>
      <c r="C1670" s="124"/>
      <c r="D1670" s="126"/>
      <c r="E1670" s="126"/>
      <c r="F1670" s="124"/>
      <c r="G1670" s="124"/>
      <c r="H1670" s="132" t="s">
        <v>3889</v>
      </c>
      <c r="I1670" s="131" t="s">
        <v>3890</v>
      </c>
      <c r="J1670" s="131" t="s">
        <v>1044</v>
      </c>
      <c r="K1670" s="132"/>
      <c r="L1670" s="131" t="n">
        <v>10000</v>
      </c>
      <c r="M1670" s="130"/>
      <c r="N1670" s="124" t="n">
        <f aca="false">L1670*M1670</f>
        <v>0</v>
      </c>
      <c r="O1670" s="128"/>
    </row>
    <row r="1671" customFormat="false" ht="68.85" hidden="false" customHeight="false" outlineLevel="0" collapsed="false">
      <c r="A1671" s="124"/>
      <c r="B1671" s="124"/>
      <c r="C1671" s="124"/>
      <c r="D1671" s="126"/>
      <c r="E1671" s="126"/>
      <c r="F1671" s="124"/>
      <c r="G1671" s="124"/>
      <c r="H1671" s="132" t="s">
        <v>3891</v>
      </c>
      <c r="I1671" s="131" t="s">
        <v>3892</v>
      </c>
      <c r="J1671" s="131" t="s">
        <v>1044</v>
      </c>
      <c r="K1671" s="132"/>
      <c r="L1671" s="131" t="n">
        <v>100</v>
      </c>
      <c r="M1671" s="130"/>
      <c r="N1671" s="124" t="n">
        <f aca="false">L1671*M1671</f>
        <v>0</v>
      </c>
      <c r="O1671" s="128"/>
    </row>
    <row r="1672" customFormat="false" ht="57.4" hidden="false" customHeight="false" outlineLevel="0" collapsed="false">
      <c r="A1672" s="124"/>
      <c r="B1672" s="124"/>
      <c r="C1672" s="124"/>
      <c r="D1672" s="126"/>
      <c r="E1672" s="126"/>
      <c r="F1672" s="124"/>
      <c r="G1672" s="124"/>
      <c r="H1672" s="132" t="s">
        <v>3893</v>
      </c>
      <c r="I1672" s="131" t="s">
        <v>3894</v>
      </c>
      <c r="J1672" s="131" t="s">
        <v>3895</v>
      </c>
      <c r="K1672" s="132"/>
      <c r="L1672" s="131" t="n">
        <v>5000</v>
      </c>
      <c r="M1672" s="130"/>
      <c r="N1672" s="124" t="n">
        <f aca="false">L1672*M1672</f>
        <v>0</v>
      </c>
      <c r="O1672" s="128"/>
    </row>
    <row r="1673" customFormat="false" ht="57.4" hidden="false" customHeight="false" outlineLevel="0" collapsed="false">
      <c r="A1673" s="124"/>
      <c r="B1673" s="124"/>
      <c r="C1673" s="124"/>
      <c r="D1673" s="126"/>
      <c r="E1673" s="126"/>
      <c r="F1673" s="124"/>
      <c r="G1673" s="124"/>
      <c r="H1673" s="137" t="s">
        <v>3896</v>
      </c>
      <c r="I1673" s="138" t="s">
        <v>3897</v>
      </c>
      <c r="J1673" s="131" t="s">
        <v>3895</v>
      </c>
      <c r="K1673" s="132"/>
      <c r="L1673" s="131" t="n">
        <v>5000</v>
      </c>
      <c r="M1673" s="130"/>
      <c r="N1673" s="124" t="n">
        <f aca="false">L1673*M1673</f>
        <v>0</v>
      </c>
      <c r="O1673" s="128"/>
    </row>
    <row r="1674" customFormat="false" ht="68.85" hidden="false" customHeight="false" outlineLevel="0" collapsed="false">
      <c r="A1674" s="124"/>
      <c r="B1674" s="124"/>
      <c r="C1674" s="124"/>
      <c r="D1674" s="126"/>
      <c r="E1674" s="126"/>
      <c r="F1674" s="124"/>
      <c r="G1674" s="124"/>
      <c r="H1674" s="132" t="s">
        <v>3898</v>
      </c>
      <c r="I1674" s="131" t="s">
        <v>3899</v>
      </c>
      <c r="J1674" s="131" t="s">
        <v>1044</v>
      </c>
      <c r="K1674" s="132"/>
      <c r="L1674" s="131" t="n">
        <v>5000</v>
      </c>
      <c r="M1674" s="130"/>
      <c r="N1674" s="124" t="n">
        <f aca="false">L1674*M1674</f>
        <v>0</v>
      </c>
      <c r="O1674" s="128"/>
    </row>
    <row r="1675" customFormat="false" ht="57.4" hidden="false" customHeight="false" outlineLevel="0" collapsed="false">
      <c r="A1675" s="124"/>
      <c r="B1675" s="124"/>
      <c r="C1675" s="124"/>
      <c r="D1675" s="126"/>
      <c r="E1675" s="126"/>
      <c r="F1675" s="124"/>
      <c r="G1675" s="124"/>
      <c r="H1675" s="132" t="s">
        <v>3900</v>
      </c>
      <c r="I1675" s="131" t="s">
        <v>3901</v>
      </c>
      <c r="J1675" s="131" t="s">
        <v>1044</v>
      </c>
      <c r="K1675" s="132"/>
      <c r="L1675" s="131" t="n">
        <v>5000</v>
      </c>
      <c r="M1675" s="130"/>
      <c r="N1675" s="124" t="n">
        <f aca="false">L1675*M1675</f>
        <v>0</v>
      </c>
      <c r="O1675" s="128"/>
    </row>
    <row r="1676" customFormat="false" ht="45.9" hidden="false" customHeight="false" outlineLevel="0" collapsed="false">
      <c r="A1676" s="124"/>
      <c r="B1676" s="124"/>
      <c r="C1676" s="124"/>
      <c r="D1676" s="126"/>
      <c r="E1676" s="126"/>
      <c r="F1676" s="124"/>
      <c r="G1676" s="124"/>
      <c r="H1676" s="132" t="s">
        <v>3902</v>
      </c>
      <c r="I1676" s="131" t="s">
        <v>3903</v>
      </c>
      <c r="J1676" s="131" t="s">
        <v>1044</v>
      </c>
      <c r="K1676" s="132"/>
      <c r="L1676" s="131" t="n">
        <v>2000</v>
      </c>
      <c r="M1676" s="130"/>
      <c r="N1676" s="124" t="n">
        <f aca="false">L1676*M1676</f>
        <v>0</v>
      </c>
      <c r="O1676" s="128"/>
    </row>
    <row r="1677" customFormat="false" ht="45.9" hidden="false" customHeight="false" outlineLevel="0" collapsed="false">
      <c r="A1677" s="124"/>
      <c r="B1677" s="124"/>
      <c r="C1677" s="124"/>
      <c r="D1677" s="126"/>
      <c r="E1677" s="126"/>
      <c r="F1677" s="124"/>
      <c r="G1677" s="124"/>
      <c r="H1677" s="132" t="s">
        <v>3904</v>
      </c>
      <c r="I1677" s="131" t="s">
        <v>3905</v>
      </c>
      <c r="J1677" s="131" t="s">
        <v>1044</v>
      </c>
      <c r="K1677" s="132"/>
      <c r="L1677" s="131" t="n">
        <v>10000</v>
      </c>
      <c r="M1677" s="130"/>
      <c r="N1677" s="124" t="n">
        <f aca="false">L1677*M1677</f>
        <v>0</v>
      </c>
      <c r="O1677" s="128"/>
    </row>
    <row r="1678" customFormat="false" ht="57.4" hidden="false" customHeight="false" outlineLevel="0" collapsed="false">
      <c r="A1678" s="124"/>
      <c r="B1678" s="124"/>
      <c r="C1678" s="124"/>
      <c r="D1678" s="126"/>
      <c r="E1678" s="126"/>
      <c r="F1678" s="124"/>
      <c r="G1678" s="124"/>
      <c r="H1678" s="132" t="s">
        <v>3906</v>
      </c>
      <c r="I1678" s="131" t="s">
        <v>3907</v>
      </c>
      <c r="J1678" s="131" t="s">
        <v>1044</v>
      </c>
      <c r="K1678" s="132"/>
      <c r="L1678" s="131" t="n">
        <v>10000</v>
      </c>
      <c r="M1678" s="130"/>
      <c r="N1678" s="124" t="n">
        <f aca="false">L1678*M1678</f>
        <v>0</v>
      </c>
      <c r="O1678" s="128"/>
    </row>
    <row r="1679" customFormat="false" ht="57.4" hidden="false" customHeight="false" outlineLevel="0" collapsed="false">
      <c r="A1679" s="124"/>
      <c r="B1679" s="124"/>
      <c r="C1679" s="124"/>
      <c r="D1679" s="126"/>
      <c r="E1679" s="126"/>
      <c r="F1679" s="124"/>
      <c r="G1679" s="124"/>
      <c r="H1679" s="132" t="s">
        <v>3908</v>
      </c>
      <c r="I1679" s="131" t="s">
        <v>3909</v>
      </c>
      <c r="J1679" s="131" t="s">
        <v>1044</v>
      </c>
      <c r="K1679" s="132"/>
      <c r="L1679" s="131" t="n">
        <v>10000</v>
      </c>
      <c r="M1679" s="130"/>
      <c r="N1679" s="124" t="n">
        <f aca="false">L1679*M1679</f>
        <v>0</v>
      </c>
      <c r="O1679" s="128"/>
    </row>
    <row r="1680" customFormat="false" ht="57.4" hidden="false" customHeight="false" outlineLevel="0" collapsed="false">
      <c r="A1680" s="124"/>
      <c r="B1680" s="124"/>
      <c r="C1680" s="124"/>
      <c r="D1680" s="126"/>
      <c r="E1680" s="126"/>
      <c r="F1680" s="124"/>
      <c r="G1680" s="124"/>
      <c r="H1680" s="132" t="s">
        <v>3910</v>
      </c>
      <c r="I1680" s="131" t="s">
        <v>3911</v>
      </c>
      <c r="J1680" s="131" t="s">
        <v>1044</v>
      </c>
      <c r="K1680" s="132"/>
      <c r="L1680" s="131" t="n">
        <v>5000</v>
      </c>
      <c r="M1680" s="130"/>
      <c r="N1680" s="124" t="n">
        <f aca="false">L1680*M1680</f>
        <v>0</v>
      </c>
      <c r="O1680" s="128"/>
    </row>
    <row r="1681" customFormat="false" ht="57.4" hidden="false" customHeight="false" outlineLevel="0" collapsed="false">
      <c r="A1681" s="124"/>
      <c r="B1681" s="124"/>
      <c r="C1681" s="124"/>
      <c r="D1681" s="126"/>
      <c r="E1681" s="126"/>
      <c r="F1681" s="124"/>
      <c r="G1681" s="124"/>
      <c r="H1681" s="132" t="s">
        <v>3912</v>
      </c>
      <c r="I1681" s="131" t="s">
        <v>3913</v>
      </c>
      <c r="J1681" s="131" t="s">
        <v>3895</v>
      </c>
      <c r="K1681" s="132"/>
      <c r="L1681" s="131" t="n">
        <v>5000</v>
      </c>
      <c r="M1681" s="130"/>
      <c r="N1681" s="124" t="n">
        <f aca="false">L1681*M1681</f>
        <v>0</v>
      </c>
      <c r="O1681" s="128"/>
    </row>
    <row r="1682" customFormat="false" ht="45.9" hidden="false" customHeight="false" outlineLevel="0" collapsed="false">
      <c r="A1682" s="124"/>
      <c r="B1682" s="124"/>
      <c r="C1682" s="124"/>
      <c r="D1682" s="126"/>
      <c r="E1682" s="126"/>
      <c r="F1682" s="124"/>
      <c r="G1682" s="124"/>
      <c r="H1682" s="132" t="s">
        <v>3914</v>
      </c>
      <c r="I1682" s="131" t="s">
        <v>3915</v>
      </c>
      <c r="J1682" s="131" t="s">
        <v>1044</v>
      </c>
      <c r="K1682" s="132"/>
      <c r="L1682" s="131" t="n">
        <v>15000</v>
      </c>
      <c r="M1682" s="130"/>
      <c r="N1682" s="124" t="n">
        <f aca="false">L1682*M1682</f>
        <v>0</v>
      </c>
      <c r="O1682" s="128"/>
    </row>
    <row r="1683" customFormat="false" ht="57.4" hidden="false" customHeight="false" outlineLevel="0" collapsed="false">
      <c r="A1683" s="124"/>
      <c r="B1683" s="124"/>
      <c r="C1683" s="124"/>
      <c r="D1683" s="126"/>
      <c r="E1683" s="126"/>
      <c r="F1683" s="124"/>
      <c r="G1683" s="124"/>
      <c r="H1683" s="132" t="s">
        <v>3916</v>
      </c>
      <c r="I1683" s="131" t="s">
        <v>3917</v>
      </c>
      <c r="J1683" s="131" t="s">
        <v>1044</v>
      </c>
      <c r="K1683" s="132"/>
      <c r="L1683" s="131" t="n">
        <v>10000</v>
      </c>
      <c r="M1683" s="130"/>
      <c r="N1683" s="124" t="n">
        <f aca="false">L1683*M1683</f>
        <v>0</v>
      </c>
      <c r="O1683" s="128"/>
    </row>
    <row r="1684" customFormat="false" ht="57.4" hidden="false" customHeight="false" outlineLevel="0" collapsed="false">
      <c r="A1684" s="124"/>
      <c r="B1684" s="124"/>
      <c r="C1684" s="124"/>
      <c r="D1684" s="126"/>
      <c r="E1684" s="126"/>
      <c r="F1684" s="124"/>
      <c r="G1684" s="124"/>
      <c r="H1684" s="132" t="s">
        <v>3893</v>
      </c>
      <c r="I1684" s="131" t="s">
        <v>3894</v>
      </c>
      <c r="J1684" s="131" t="s">
        <v>3895</v>
      </c>
      <c r="K1684" s="132"/>
      <c r="L1684" s="131" t="n">
        <v>5000</v>
      </c>
      <c r="M1684" s="130"/>
      <c r="N1684" s="124" t="n">
        <f aca="false">L1684*M1684</f>
        <v>0</v>
      </c>
      <c r="O1684" s="128"/>
    </row>
    <row r="1685" customFormat="false" ht="45.9" hidden="false" customHeight="false" outlineLevel="0" collapsed="false">
      <c r="A1685" s="124"/>
      <c r="B1685" s="124"/>
      <c r="C1685" s="124"/>
      <c r="D1685" s="126"/>
      <c r="E1685" s="126"/>
      <c r="F1685" s="124"/>
      <c r="G1685" s="124"/>
      <c r="H1685" s="132" t="s">
        <v>3918</v>
      </c>
      <c r="I1685" s="131" t="s">
        <v>3919</v>
      </c>
      <c r="J1685" s="131" t="s">
        <v>1044</v>
      </c>
      <c r="K1685" s="132"/>
      <c r="L1685" s="131" t="n">
        <v>10000</v>
      </c>
      <c r="M1685" s="130"/>
      <c r="N1685" s="124" t="n">
        <f aca="false">L1685*M1685</f>
        <v>0</v>
      </c>
      <c r="O1685" s="128"/>
    </row>
    <row r="1686" customFormat="false" ht="57.4" hidden="false" customHeight="false" outlineLevel="0" collapsed="false">
      <c r="A1686" s="124"/>
      <c r="B1686" s="124"/>
      <c r="C1686" s="124"/>
      <c r="D1686" s="126"/>
      <c r="E1686" s="126"/>
      <c r="F1686" s="124"/>
      <c r="G1686" s="124"/>
      <c r="H1686" s="132" t="s">
        <v>3920</v>
      </c>
      <c r="I1686" s="131" t="s">
        <v>3921</v>
      </c>
      <c r="J1686" s="131" t="s">
        <v>1044</v>
      </c>
      <c r="K1686" s="132"/>
      <c r="L1686" s="131" t="n">
        <v>5000</v>
      </c>
      <c r="M1686" s="130"/>
      <c r="N1686" s="124" t="n">
        <f aca="false">L1686*M1686</f>
        <v>0</v>
      </c>
      <c r="O1686" s="128"/>
    </row>
    <row r="1687" customFormat="false" ht="57.4" hidden="false" customHeight="false" outlineLevel="0" collapsed="false">
      <c r="A1687" s="124"/>
      <c r="B1687" s="124"/>
      <c r="C1687" s="124"/>
      <c r="D1687" s="126"/>
      <c r="E1687" s="126"/>
      <c r="F1687" s="124"/>
      <c r="G1687" s="124"/>
      <c r="H1687" s="132" t="s">
        <v>3922</v>
      </c>
      <c r="I1687" s="131" t="s">
        <v>3923</v>
      </c>
      <c r="J1687" s="131" t="s">
        <v>1044</v>
      </c>
      <c r="K1687" s="132"/>
      <c r="L1687" s="131" t="n">
        <v>5000</v>
      </c>
      <c r="M1687" s="130"/>
      <c r="N1687" s="124" t="n">
        <f aca="false">L1687*M1687</f>
        <v>0</v>
      </c>
      <c r="O1687" s="128"/>
    </row>
    <row r="1688" customFormat="false" ht="57.4" hidden="false" customHeight="false" outlineLevel="0" collapsed="false">
      <c r="A1688" s="124"/>
      <c r="B1688" s="124"/>
      <c r="C1688" s="124"/>
      <c r="D1688" s="126"/>
      <c r="E1688" s="126"/>
      <c r="F1688" s="124"/>
      <c r="G1688" s="124"/>
      <c r="H1688" s="132" t="s">
        <v>3922</v>
      </c>
      <c r="I1688" s="131" t="s">
        <v>3923</v>
      </c>
      <c r="J1688" s="131" t="s">
        <v>1044</v>
      </c>
      <c r="K1688" s="132"/>
      <c r="L1688" s="131" t="n">
        <v>5000</v>
      </c>
      <c r="M1688" s="130"/>
      <c r="N1688" s="124" t="n">
        <f aca="false">L1688*M1688</f>
        <v>0</v>
      </c>
      <c r="O1688" s="128"/>
    </row>
    <row r="1689" customFormat="false" ht="68.85" hidden="false" customHeight="false" outlineLevel="0" collapsed="false">
      <c r="A1689" s="124"/>
      <c r="B1689" s="124"/>
      <c r="C1689" s="124"/>
      <c r="D1689" s="126"/>
      <c r="E1689" s="126"/>
      <c r="F1689" s="124"/>
      <c r="G1689" s="124"/>
      <c r="H1689" s="132" t="s">
        <v>3924</v>
      </c>
      <c r="I1689" s="131" t="s">
        <v>3925</v>
      </c>
      <c r="J1689" s="131" t="s">
        <v>3895</v>
      </c>
      <c r="K1689" s="132"/>
      <c r="L1689" s="131" t="n">
        <v>1000</v>
      </c>
      <c r="M1689" s="130"/>
      <c r="N1689" s="124" t="n">
        <f aca="false">L1689*M1689</f>
        <v>0</v>
      </c>
      <c r="O1689" s="128"/>
    </row>
    <row r="1690" customFormat="false" ht="57.4" hidden="false" customHeight="false" outlineLevel="0" collapsed="false">
      <c r="A1690" s="124"/>
      <c r="B1690" s="124"/>
      <c r="C1690" s="124"/>
      <c r="D1690" s="126"/>
      <c r="E1690" s="126"/>
      <c r="F1690" s="124"/>
      <c r="G1690" s="124"/>
      <c r="H1690" s="132" t="s">
        <v>3926</v>
      </c>
      <c r="I1690" s="131" t="s">
        <v>3927</v>
      </c>
      <c r="J1690" s="131" t="s">
        <v>3895</v>
      </c>
      <c r="K1690" s="132"/>
      <c r="L1690" s="131" t="n">
        <v>5000</v>
      </c>
      <c r="M1690" s="130"/>
      <c r="N1690" s="124" t="n">
        <f aca="false">L1690*M1690</f>
        <v>0</v>
      </c>
      <c r="O1690" s="128"/>
    </row>
    <row r="1691" customFormat="false" ht="57.4" hidden="false" customHeight="false" outlineLevel="0" collapsed="false">
      <c r="A1691" s="124"/>
      <c r="B1691" s="124"/>
      <c r="C1691" s="124"/>
      <c r="D1691" s="126"/>
      <c r="E1691" s="126"/>
      <c r="F1691" s="124"/>
      <c r="G1691" s="124"/>
      <c r="H1691" s="132" t="s">
        <v>3928</v>
      </c>
      <c r="I1691" s="131" t="s">
        <v>3929</v>
      </c>
      <c r="J1691" s="131" t="s">
        <v>3895</v>
      </c>
      <c r="K1691" s="132"/>
      <c r="L1691" s="131" t="n">
        <v>5000</v>
      </c>
      <c r="M1691" s="130"/>
      <c r="N1691" s="124" t="n">
        <f aca="false">L1691*M1691</f>
        <v>0</v>
      </c>
      <c r="O1691" s="128"/>
    </row>
    <row r="1692" customFormat="false" ht="103.3" hidden="false" customHeight="false" outlineLevel="0" collapsed="false">
      <c r="A1692" s="124"/>
      <c r="B1692" s="124"/>
      <c r="C1692" s="124"/>
      <c r="D1692" s="126"/>
      <c r="E1692" s="126"/>
      <c r="F1692" s="124"/>
      <c r="G1692" s="124"/>
      <c r="H1692" s="132" t="s">
        <v>3930</v>
      </c>
      <c r="I1692" s="131" t="s">
        <v>3931</v>
      </c>
      <c r="J1692" s="131" t="s">
        <v>1044</v>
      </c>
      <c r="K1692" s="132"/>
      <c r="L1692" s="131" t="n">
        <v>100</v>
      </c>
      <c r="M1692" s="130"/>
      <c r="N1692" s="124" t="n">
        <f aca="false">L1692*M1692</f>
        <v>0</v>
      </c>
      <c r="O1692" s="128"/>
    </row>
    <row r="1693" customFormat="false" ht="34.4" hidden="false" customHeight="false" outlineLevel="0" collapsed="false">
      <c r="A1693" s="141"/>
      <c r="B1693" s="142" t="n">
        <v>2025</v>
      </c>
      <c r="C1693" s="142" t="s">
        <v>1016</v>
      </c>
      <c r="D1693" s="142"/>
      <c r="E1693" s="154" t="s">
        <v>21</v>
      </c>
      <c r="F1693" s="142" t="s">
        <v>1041</v>
      </c>
      <c r="G1693" s="142" t="s">
        <v>1033</v>
      </c>
      <c r="H1693" s="142" t="s">
        <v>445</v>
      </c>
      <c r="I1693" s="142" t="s">
        <v>3932</v>
      </c>
      <c r="J1693" s="142" t="s">
        <v>1036</v>
      </c>
      <c r="K1693" s="142" t="s">
        <v>1037</v>
      </c>
      <c r="L1693" s="141"/>
      <c r="M1693" s="141"/>
      <c r="N1693" s="141"/>
      <c r="O1693" s="128" t="s">
        <v>1038</v>
      </c>
    </row>
  </sheetData>
  <mergeCells count="312">
    <mergeCell ref="A1:O1"/>
    <mergeCell ref="A2:O2"/>
    <mergeCell ref="A3:O3"/>
    <mergeCell ref="A7:A116"/>
    <mergeCell ref="B7:B116"/>
    <mergeCell ref="C7:C116"/>
    <mergeCell ref="D7:D116"/>
    <mergeCell ref="E7:E116"/>
    <mergeCell ref="F7:F116"/>
    <mergeCell ref="G7:G116"/>
    <mergeCell ref="K7:K116"/>
    <mergeCell ref="O7:O116"/>
    <mergeCell ref="A117:A120"/>
    <mergeCell ref="B117:B120"/>
    <mergeCell ref="C117:C120"/>
    <mergeCell ref="D117:D120"/>
    <mergeCell ref="E117:E120"/>
    <mergeCell ref="F117:F120"/>
    <mergeCell ref="G117:G120"/>
    <mergeCell ref="K117:K120"/>
    <mergeCell ref="O117:O120"/>
    <mergeCell ref="A129:A132"/>
    <mergeCell ref="B129:B132"/>
    <mergeCell ref="C129:C132"/>
    <mergeCell ref="D129:D132"/>
    <mergeCell ref="E129:E132"/>
    <mergeCell ref="F129:F132"/>
    <mergeCell ref="G129:G132"/>
    <mergeCell ref="K129:K132"/>
    <mergeCell ref="O129:O132"/>
    <mergeCell ref="A134:A138"/>
    <mergeCell ref="B134:B138"/>
    <mergeCell ref="C134:C138"/>
    <mergeCell ref="D134:D138"/>
    <mergeCell ref="E134:E138"/>
    <mergeCell ref="F134:F138"/>
    <mergeCell ref="G134:G138"/>
    <mergeCell ref="J134:J138"/>
    <mergeCell ref="K134:K138"/>
    <mergeCell ref="O134:O138"/>
    <mergeCell ref="A139:A141"/>
    <mergeCell ref="B139:B141"/>
    <mergeCell ref="C139:C141"/>
    <mergeCell ref="D139:D141"/>
    <mergeCell ref="E139:E141"/>
    <mergeCell ref="F139:F141"/>
    <mergeCell ref="G139:G141"/>
    <mergeCell ref="J139:J141"/>
    <mergeCell ref="K139:K141"/>
    <mergeCell ref="O139:O141"/>
    <mergeCell ref="A142:A145"/>
    <mergeCell ref="B142:B145"/>
    <mergeCell ref="C142:C145"/>
    <mergeCell ref="D142:D145"/>
    <mergeCell ref="E142:E145"/>
    <mergeCell ref="F142:F145"/>
    <mergeCell ref="G142:G145"/>
    <mergeCell ref="J142:J145"/>
    <mergeCell ref="K142:K145"/>
    <mergeCell ref="O142:O145"/>
    <mergeCell ref="A152:A167"/>
    <mergeCell ref="B152:B167"/>
    <mergeCell ref="C152:C167"/>
    <mergeCell ref="D152:D167"/>
    <mergeCell ref="E152:E167"/>
    <mergeCell ref="F152:F167"/>
    <mergeCell ref="G152:G167"/>
    <mergeCell ref="K152:K167"/>
    <mergeCell ref="O152:O167"/>
    <mergeCell ref="A168:A171"/>
    <mergeCell ref="B168:B171"/>
    <mergeCell ref="C168:C171"/>
    <mergeCell ref="D168:D171"/>
    <mergeCell ref="E168:E171"/>
    <mergeCell ref="F168:F171"/>
    <mergeCell ref="G168:G171"/>
    <mergeCell ref="K168:K171"/>
    <mergeCell ref="O168:O171"/>
    <mergeCell ref="A172:A186"/>
    <mergeCell ref="B172:B186"/>
    <mergeCell ref="C172:C186"/>
    <mergeCell ref="D172:D186"/>
    <mergeCell ref="E172:E186"/>
    <mergeCell ref="F172:F186"/>
    <mergeCell ref="G172:G186"/>
    <mergeCell ref="K172:K186"/>
    <mergeCell ref="O172:O186"/>
    <mergeCell ref="A187:A249"/>
    <mergeCell ref="B187:B249"/>
    <mergeCell ref="C187:C249"/>
    <mergeCell ref="D187:D249"/>
    <mergeCell ref="E187:E249"/>
    <mergeCell ref="F187:F249"/>
    <mergeCell ref="G187:G249"/>
    <mergeCell ref="K187:K249"/>
    <mergeCell ref="O187:O249"/>
    <mergeCell ref="A250:A258"/>
    <mergeCell ref="B250:B258"/>
    <mergeCell ref="C250:C258"/>
    <mergeCell ref="D250:D258"/>
    <mergeCell ref="E250:E258"/>
    <mergeCell ref="F250:F258"/>
    <mergeCell ref="G250:G258"/>
    <mergeCell ref="K250:K258"/>
    <mergeCell ref="O250:O258"/>
    <mergeCell ref="A259:A275"/>
    <mergeCell ref="B259:B275"/>
    <mergeCell ref="C259:C275"/>
    <mergeCell ref="D259:D275"/>
    <mergeCell ref="E259:E275"/>
    <mergeCell ref="F259:F275"/>
    <mergeCell ref="G259:G275"/>
    <mergeCell ref="K259:K275"/>
    <mergeCell ref="O259:O275"/>
    <mergeCell ref="A276:A541"/>
    <mergeCell ref="B276:B541"/>
    <mergeCell ref="C276:C541"/>
    <mergeCell ref="D276:D541"/>
    <mergeCell ref="E276:E541"/>
    <mergeCell ref="F276:F541"/>
    <mergeCell ref="G276:G541"/>
    <mergeCell ref="K276:K541"/>
    <mergeCell ref="O276:O541"/>
    <mergeCell ref="A542:A548"/>
    <mergeCell ref="B542:B548"/>
    <mergeCell ref="C542:C548"/>
    <mergeCell ref="D542:D548"/>
    <mergeCell ref="E542:E548"/>
    <mergeCell ref="F542:F548"/>
    <mergeCell ref="G542:G548"/>
    <mergeCell ref="K542:K548"/>
    <mergeCell ref="O542:O548"/>
    <mergeCell ref="A549:A558"/>
    <mergeCell ref="B549:B558"/>
    <mergeCell ref="C549:C558"/>
    <mergeCell ref="D549:D558"/>
    <mergeCell ref="E549:E558"/>
    <mergeCell ref="F549:F558"/>
    <mergeCell ref="G549:G558"/>
    <mergeCell ref="K549:K558"/>
    <mergeCell ref="O549:O558"/>
    <mergeCell ref="A559:A634"/>
    <mergeCell ref="B559:B634"/>
    <mergeCell ref="C559:C634"/>
    <mergeCell ref="D559:D634"/>
    <mergeCell ref="E559:E634"/>
    <mergeCell ref="F559:F634"/>
    <mergeCell ref="G559:G634"/>
    <mergeCell ref="K559:K634"/>
    <mergeCell ref="O559:O634"/>
    <mergeCell ref="A635:A671"/>
    <mergeCell ref="B635:B671"/>
    <mergeCell ref="C635:C671"/>
    <mergeCell ref="D635:D671"/>
    <mergeCell ref="E635:E671"/>
    <mergeCell ref="F635:F671"/>
    <mergeCell ref="G635:G671"/>
    <mergeCell ref="K635:K671"/>
    <mergeCell ref="O635:O671"/>
    <mergeCell ref="A672:A901"/>
    <mergeCell ref="B672:B901"/>
    <mergeCell ref="C672:C901"/>
    <mergeCell ref="D672:D901"/>
    <mergeCell ref="E672:E901"/>
    <mergeCell ref="F672:F901"/>
    <mergeCell ref="G672:G901"/>
    <mergeCell ref="K672:K901"/>
    <mergeCell ref="O672:O901"/>
    <mergeCell ref="A902:A1025"/>
    <mergeCell ref="B902:B1025"/>
    <mergeCell ref="C902:C1025"/>
    <mergeCell ref="D902:D1025"/>
    <mergeCell ref="E902:E1025"/>
    <mergeCell ref="F902:F1025"/>
    <mergeCell ref="G902:G1025"/>
    <mergeCell ref="K902:K1025"/>
    <mergeCell ref="O902:O1025"/>
    <mergeCell ref="A1026:A1123"/>
    <mergeCell ref="B1026:B1123"/>
    <mergeCell ref="C1026:C1123"/>
    <mergeCell ref="D1026:D1123"/>
    <mergeCell ref="E1026:E1123"/>
    <mergeCell ref="F1026:F1123"/>
    <mergeCell ref="G1026:G1123"/>
    <mergeCell ref="K1026:K1123"/>
    <mergeCell ref="O1026:O1123"/>
    <mergeCell ref="A1124:A1177"/>
    <mergeCell ref="B1124:B1177"/>
    <mergeCell ref="C1124:C1177"/>
    <mergeCell ref="D1124:D1177"/>
    <mergeCell ref="E1124:E1177"/>
    <mergeCell ref="F1124:F1177"/>
    <mergeCell ref="G1124:G1177"/>
    <mergeCell ref="K1124:K1177"/>
    <mergeCell ref="O1124:O1177"/>
    <mergeCell ref="A1178:A1179"/>
    <mergeCell ref="B1178:B1179"/>
    <mergeCell ref="C1178:C1179"/>
    <mergeCell ref="D1178:D1179"/>
    <mergeCell ref="E1178:E1179"/>
    <mergeCell ref="F1178:F1179"/>
    <mergeCell ref="G1178:G1179"/>
    <mergeCell ref="O1178:O1179"/>
    <mergeCell ref="A1180:A1200"/>
    <mergeCell ref="B1180:B1200"/>
    <mergeCell ref="C1180:C1200"/>
    <mergeCell ref="D1180:D1200"/>
    <mergeCell ref="E1180:E1200"/>
    <mergeCell ref="F1180:F1200"/>
    <mergeCell ref="G1180:G1200"/>
    <mergeCell ref="K1180:K1200"/>
    <mergeCell ref="O1180:O1200"/>
    <mergeCell ref="A1201:A1213"/>
    <mergeCell ref="B1201:B1213"/>
    <mergeCell ref="C1201:C1213"/>
    <mergeCell ref="D1201:D1213"/>
    <mergeCell ref="E1201:E1213"/>
    <mergeCell ref="F1201:F1213"/>
    <mergeCell ref="G1201:G1213"/>
    <mergeCell ref="K1201:K1207"/>
    <mergeCell ref="O1201:O1213"/>
    <mergeCell ref="K1208:K1213"/>
    <mergeCell ref="A1214:A1380"/>
    <mergeCell ref="B1214:B1380"/>
    <mergeCell ref="C1214:C1380"/>
    <mergeCell ref="D1214:D1380"/>
    <mergeCell ref="E1214:E1380"/>
    <mergeCell ref="F1214:F1380"/>
    <mergeCell ref="G1214:G1380"/>
    <mergeCell ref="K1214:K1380"/>
    <mergeCell ref="O1214:O1380"/>
    <mergeCell ref="A1381:A1388"/>
    <mergeCell ref="B1381:B1388"/>
    <mergeCell ref="C1381:C1388"/>
    <mergeCell ref="D1381:D1388"/>
    <mergeCell ref="E1381:E1388"/>
    <mergeCell ref="F1381:F1388"/>
    <mergeCell ref="G1381:G1388"/>
    <mergeCell ref="K1381:K1388"/>
    <mergeCell ref="O1381:O1388"/>
    <mergeCell ref="A1389:A1398"/>
    <mergeCell ref="B1389:B1398"/>
    <mergeCell ref="C1389:C1398"/>
    <mergeCell ref="D1389:D1398"/>
    <mergeCell ref="E1389:E1398"/>
    <mergeCell ref="F1389:F1398"/>
    <mergeCell ref="G1389:G1398"/>
    <mergeCell ref="K1389:K1398"/>
    <mergeCell ref="O1389:O1398"/>
    <mergeCell ref="A1399:A1439"/>
    <mergeCell ref="B1399:B1439"/>
    <mergeCell ref="C1399:C1439"/>
    <mergeCell ref="D1399:D1439"/>
    <mergeCell ref="E1399:E1439"/>
    <mergeCell ref="F1399:F1439"/>
    <mergeCell ref="G1399:G1439"/>
    <mergeCell ref="K1399:K1439"/>
    <mergeCell ref="O1399:O1439"/>
    <mergeCell ref="A1440:A1444"/>
    <mergeCell ref="B1440:B1444"/>
    <mergeCell ref="C1440:C1444"/>
    <mergeCell ref="D1440:D1444"/>
    <mergeCell ref="E1440:E1444"/>
    <mergeCell ref="F1440:F1444"/>
    <mergeCell ref="G1440:G1444"/>
    <mergeCell ref="K1440:K1444"/>
    <mergeCell ref="O1440:O1444"/>
    <mergeCell ref="A1445:A1457"/>
    <mergeCell ref="B1445:B1457"/>
    <mergeCell ref="C1445:C1457"/>
    <mergeCell ref="D1445:D1457"/>
    <mergeCell ref="E1445:E1457"/>
    <mergeCell ref="F1445:F1457"/>
    <mergeCell ref="G1445:G1457"/>
    <mergeCell ref="K1445:K1457"/>
    <mergeCell ref="O1445:O1457"/>
    <mergeCell ref="A1458:A1603"/>
    <mergeCell ref="B1458:B1603"/>
    <mergeCell ref="C1458:C1603"/>
    <mergeCell ref="D1458:D1603"/>
    <mergeCell ref="E1458:E1603"/>
    <mergeCell ref="F1458:F1603"/>
    <mergeCell ref="G1458:G1603"/>
    <mergeCell ref="K1458:K1603"/>
    <mergeCell ref="O1458:O1603"/>
    <mergeCell ref="A1604:A1623"/>
    <mergeCell ref="B1604:B1623"/>
    <mergeCell ref="C1604:C1623"/>
    <mergeCell ref="D1604:D1623"/>
    <mergeCell ref="E1604:E1623"/>
    <mergeCell ref="F1604:F1623"/>
    <mergeCell ref="G1604:G1623"/>
    <mergeCell ref="K1604:K1623"/>
    <mergeCell ref="O1604:O1623"/>
    <mergeCell ref="A1624:A1662"/>
    <mergeCell ref="B1624:B1662"/>
    <mergeCell ref="C1624:C1662"/>
    <mergeCell ref="D1624:D1662"/>
    <mergeCell ref="E1624:E1662"/>
    <mergeCell ref="F1624:F1662"/>
    <mergeCell ref="G1624:G1662"/>
    <mergeCell ref="K1624:K1662"/>
    <mergeCell ref="O1624:O1662"/>
    <mergeCell ref="A1663:A1692"/>
    <mergeCell ref="B1663:B1692"/>
    <mergeCell ref="C1663:C1692"/>
    <mergeCell ref="D1663:D1692"/>
    <mergeCell ref="E1663:E1692"/>
    <mergeCell ref="F1663:F1692"/>
    <mergeCell ref="G1663:G1692"/>
    <mergeCell ref="K1663:K1692"/>
    <mergeCell ref="O1663:O1692"/>
  </mergeCells>
  <conditionalFormatting sqref="A1:O1">
    <cfRule type="colorScale" priority="2">
      <colorScale>
        <cfvo type="min" val="0"/>
        <cfvo type="max" val="0"/>
        <color rgb="FF57BB8A"/>
        <color rgb="FFFFFFFF"/>
      </colorScale>
    </cfRule>
  </conditionalFormatting>
  <dataValidations count="2">
    <dataValidation allowBlank="true" errorStyle="stop" operator="between" showDropDown="false" showErrorMessage="true" showInputMessage="false" sqref="F5:F7 F117 F121:F129 F133:F134 F139 F142 F146:F149 F151:F152 F168 F172 F187 F250 F259 F276 F542 F549 F559 F635 F672 F902 F1026 F1124 F1178 F1180 F1201 F1214 F1381 F1389 F1399 F1440 F1445 F1458 F1604 F1624 F1663" type="list">
      <formula1>"ALTA,MÉDIA,BAIXA"</formula1>
      <formula2>0</formula2>
    </dataValidation>
    <dataValidation allowBlank="true" errorStyle="stop" operator="between" showDropDown="false" showErrorMessage="true" showInputMessage="false" sqref="G5:G7 G117 G121:G129 G133:G134 G139 G142 G146:G149 G151:G152 G168 G172 G187 G250 G259 G276 G542 G549 G559 G635 G672 G902 G1026 G1124 G1178 G1180 G1201 G1214 G1381 G1389 G1399 G1440 G1445 G1458 G1604 G1624 G1663" type="list">
      <formula1>"MATERIAL,SERVIÇOS,OBRAS E SERVIÇOS DE ENGENHARIA,SOLUÇÕES DE TIC"</formula1>
      <formula2>0</formula2>
    </dataValidation>
  </dataValidations>
  <printOptions headings="false" gridLines="false" gridLinesSet="true" horizontalCentered="false" verticalCentered="false"/>
  <pageMargins left="0.7875" right="0.7875" top="1.025" bottom="1.025"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&amp;C&amp;Kffffff&amp;A</oddHeader>
    <oddFooter>&amp;C&amp;KffffffPágina &amp;P</oddFooter>
  </headerFooter>
  <drawing r:id="rId1"/>
</worksheet>
</file>

<file path=docProps/app.xml><?xml version="1.0" encoding="utf-8"?>
<Properties xmlns="http://schemas.openxmlformats.org/officeDocument/2006/extended-properties" xmlns:vt="http://schemas.openxmlformats.org/officeDocument/2006/docPropsVTypes">
  <Template/>
  <TotalTime>135</TotalTime>
  <Application>LibreOffice/7.2.7.2$Windows_X86_64 LibreOffice_project/8d71d29d553c0f7dcbfa38fbfda25ee34cce99a2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2023-09-20T02:25:19Z</dcterms:created>
  <dc:creator>AC PÚBLICA ASSESSORIA E CONSULTORIA</dc:creator>
  <dc:description/>
  <dc:language>pt-BR</dc:language>
  <cp:lastModifiedBy/>
  <cp:lastPrinted>2023-09-20T02:52:06Z</cp:lastPrinted>
  <dcterms:modified xsi:type="dcterms:W3CDTF">2025-06-06T10:28:30Z</dcterms:modified>
  <cp:revision>18</cp:revision>
  <dc:subject/>
  <dc:title/>
</cp:coreProperties>
</file>

<file path=docProps/custom.xml><?xml version="1.0" encoding="utf-8"?>
<Properties xmlns="http://schemas.openxmlformats.org/officeDocument/2006/custom-properties" xmlns:vt="http://schemas.openxmlformats.org/officeDocument/2006/docPropsVTypes"/>
</file>